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48B79569-7B8E-4FF1-8725-837BB1AAA453}"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19" i="1" l="1" a="1"/>
  <c r="D19" i="1" s="1"/>
  <c r="B4" i="1" a="1"/>
  <c r="B4" i="1" s="1"/>
  <c r="B25" i="1" a="1"/>
  <c r="G25" i="1" s="1"/>
  <c r="B12" i="1" a="1"/>
  <c r="B12" i="1" s="1"/>
  <c r="B6" i="1" a="1"/>
  <c r="D6" i="1" s="1"/>
  <c r="B3" i="1" a="1"/>
  <c r="G3" i="1" s="1"/>
  <c r="G19" i="1" l="1"/>
  <c r="H19" i="1"/>
  <c r="B19" i="1"/>
  <c r="C19" i="1"/>
  <c r="E19" i="1"/>
  <c r="F19" i="1"/>
  <c r="B6" i="1"/>
  <c r="G6" i="1"/>
  <c r="H6" i="1"/>
  <c r="H4" i="1"/>
  <c r="H3" i="1"/>
  <c r="F4" i="1"/>
  <c r="B3" i="1"/>
  <c r="D3" i="1"/>
  <c r="E4" i="1"/>
  <c r="G4" i="1"/>
  <c r="E3" i="1"/>
  <c r="F6" i="1"/>
  <c r="C3" i="1"/>
  <c r="F3" i="1"/>
  <c r="D4" i="1"/>
  <c r="C4" i="1"/>
  <c r="H12" i="1"/>
  <c r="G12" i="1"/>
  <c r="E12" i="1"/>
  <c r="B25" i="1"/>
  <c r="D25" i="1"/>
  <c r="H25" i="1"/>
  <c r="C6" i="1"/>
  <c r="D12" i="1"/>
  <c r="E6" i="1"/>
  <c r="C25" i="1"/>
  <c r="C12" i="1"/>
  <c r="E25" i="1"/>
  <c r="F12" i="1"/>
  <c r="F25" i="1"/>
</calcChain>
</file>

<file path=xl/sharedStrings.xml><?xml version="1.0" encoding="utf-8"?>
<sst xmlns="http://schemas.openxmlformats.org/spreadsheetml/2006/main" count="101" uniqueCount="28">
  <si>
    <t xml:space="preserve">  AÑO CALENDARIO</t>
  </si>
  <si>
    <t>MES DEL CALENDARIO</t>
  </si>
  <si>
    <t>LUNES</t>
  </si>
  <si>
    <t>PRIMER DÍA DE LA SEMANA</t>
  </si>
  <si>
    <t xml:space="preserve">LIC. GLORIA CHAVEZ VARGAS </t>
  </si>
  <si>
    <t>DIRECTORA DE RECURSOS HUMANOS</t>
  </si>
  <si>
    <t xml:space="preserve">ATENCION PERSONALIZADA A LOS COMPAÑEROS TRABAJADORES </t>
  </si>
  <si>
    <t>REVISION Y DISTRIBUCION DE LA DOCUMENTACION RECIBIDA</t>
  </si>
  <si>
    <t>DAR CONTESTACION A OFICIOS</t>
  </si>
  <si>
    <t>FIRMA DE DOCUMENTOS</t>
  </si>
  <si>
    <t>MAYO</t>
  </si>
  <si>
    <t xml:space="preserve">NO LABORABLE </t>
  </si>
  <si>
    <t>FESTEJO A TODAS LAS MUJERES POR EL DIA DE LA MUJER, MADRES Y DE LA SECRETARIA</t>
  </si>
  <si>
    <t>REUNION CON PERSONAL DE NOMINA,</t>
  </si>
  <si>
    <t>ASISTENCIA A SESION DE AYUNTAMIENTO</t>
  </si>
  <si>
    <t>REUNION DE TRABAJO EN PRESIDENCIA</t>
  </si>
  <si>
    <t>ASISTENCIA A SESION DE LA COMISION DE HDA. Y PATRIMONIO</t>
  </si>
  <si>
    <t>ASISTENCIA A SESION DE LA COMISION DE CULTURA Y EDUCACION EN ESTACIONAMETROS</t>
  </si>
  <si>
    <t xml:space="preserve">REUNION DEL COMITÉ DE ADQ. DE COMPRAS </t>
  </si>
  <si>
    <t>REUNION CON PROVEEDORES PARA CERRAR EVENTO</t>
  </si>
  <si>
    <t>REUNION INTERNA CON EL PERSONAL MANUALES DE PUESTOS</t>
  </si>
  <si>
    <t>ASISTENCIA AL EVENTO DEL DIA DEL MAESTRO</t>
  </si>
  <si>
    <t>INICIO DE CAPACITACION PERSONAL DE OBRAS PUBLICAS POR TRACSA EN EL GALERON</t>
  </si>
  <si>
    <t>REUNION EN REGIDORES TEMA CONVOCATORIA MARIANO FERNANDEZ</t>
  </si>
  <si>
    <t>ASISTENCIA SEGUNDA CAPACITACION EN EL GALERON PERSONAL DE OBRAS PUBLICAS POR TRACSA</t>
  </si>
  <si>
    <t>REUNION CON SECRETARIOS DEL SINDICATO TEMA UNIFORMES ADMVOS.</t>
  </si>
  <si>
    <t>REUNION INTERNA CON PERSONAL DE NOMINA</t>
  </si>
  <si>
    <t>REUNION GRUPO GUZMAN EVENTO DIAL DEL PADRE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</si>
</sst>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1"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s>
  <fills count="2">
    <fill>
      <patternFill patternType="none"/>
    </fill>
    <fill>
      <patternFill patternType="gray125"/>
    </fill>
  </fills>
  <borders count="17">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right/>
      <top style="thin">
        <color theme="0" tint="-0.14999847407452621"/>
      </top>
      <bottom/>
      <diagonal/>
    </border>
    <border>
      <left style="thin">
        <color theme="0" tint="-0.14999847407452621"/>
      </left>
      <right style="thin">
        <color theme="0" tint="-0.24994659260841701"/>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31">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8" fillId="0" borderId="5" xfId="6" applyFont="1" applyAlignment="1">
      <alignment horizontal="left" vertical="center" wrapText="1"/>
    </xf>
    <xf numFmtId="165" fontId="5" fillId="0" borderId="5" xfId="6" applyAlignment="1">
      <alignment horizontal="left" vertical="center" wrapText="1"/>
    </xf>
    <xf numFmtId="165" fontId="8" fillId="0" borderId="5" xfId="6" applyFont="1" applyAlignment="1">
      <alignment horizontal="left" vertical="center" wrapText="1" indent="1"/>
    </xf>
    <xf numFmtId="165" fontId="9" fillId="0" borderId="5" xfId="6" applyFont="1" applyAlignment="1">
      <alignment horizontal="left" vertical="center" wrapText="1" indent="1"/>
    </xf>
    <xf numFmtId="165" fontId="5" fillId="0" borderId="5" xfId="6" applyAlignment="1">
      <alignment horizontal="left" vertical="center" wrapText="1" indent="1"/>
    </xf>
    <xf numFmtId="165" fontId="5" fillId="0" borderId="12" xfId="6" applyBorder="1">
      <alignment horizontal="right" vertical="center" indent="1"/>
    </xf>
    <xf numFmtId="165" fontId="9" fillId="0" borderId="12" xfId="6" applyFont="1" applyBorder="1" applyAlignment="1">
      <alignment horizontal="left" vertical="center" wrapText="1" indent="1"/>
    </xf>
    <xf numFmtId="165" fontId="9" fillId="0" borderId="13" xfId="6" applyFont="1" applyBorder="1" applyAlignment="1">
      <alignment horizontal="left" vertical="center" wrapText="1" indent="1"/>
    </xf>
    <xf numFmtId="165" fontId="5" fillId="0" borderId="14" xfId="6" applyBorder="1">
      <alignment horizontal="right" vertical="center" indent="1"/>
    </xf>
    <xf numFmtId="165" fontId="9" fillId="0" borderId="15" xfId="6" applyFont="1" applyBorder="1" applyAlignment="1">
      <alignment horizontal="left" vertical="center" wrapText="1" indent="1"/>
    </xf>
    <xf numFmtId="165" fontId="9" fillId="0" borderId="16" xfId="6" applyFont="1" applyBorder="1" applyAlignment="1">
      <alignment horizontal="left" vertical="center" wrapText="1" indent="1"/>
    </xf>
    <xf numFmtId="0" fontId="2" fillId="0" borderId="15" xfId="7" applyBorder="1">
      <alignment vertical="top" wrapText="1"/>
    </xf>
    <xf numFmtId="165" fontId="10" fillId="0" borderId="5" xfId="6" applyFont="1" applyAlignment="1">
      <alignment horizontal="left" vertical="center" wrapText="1" indent="1"/>
    </xf>
    <xf numFmtId="0" fontId="1" fillId="0" borderId="0" xfId="2">
      <alignment horizontal="left"/>
    </xf>
    <xf numFmtId="0" fontId="4" fillId="0" borderId="0" xfId="1">
      <alignment vertical="top"/>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H31"/>
  <sheetViews>
    <sheetView showGridLines="0" tabSelected="1" showRuler="0" topLeftCell="A24" zoomScaleNormal="100" workbookViewId="0">
      <selection activeCell="F31" sqref="F31"/>
    </sheetView>
  </sheetViews>
  <sheetFormatPr baseColWidth="10" defaultColWidth="9" defaultRowHeight="15" x14ac:dyDescent="0.25"/>
  <cols>
    <col min="1" max="1" width="2.5" customWidth="1"/>
    <col min="2" max="6" width="22.625" customWidth="1"/>
    <col min="7" max="7" width="15" customWidth="1"/>
    <col min="8" max="8" width="15.25" customWidth="1"/>
  </cols>
  <sheetData>
    <row r="1" spans="2:8" ht="45" customHeight="1" x14ac:dyDescent="0.65">
      <c r="B1" s="5">
        <f ca="1">YEAR(TODAY())</f>
        <v>2026</v>
      </c>
      <c r="C1" s="23" t="s">
        <v>10</v>
      </c>
      <c r="D1" s="23"/>
      <c r="E1" s="6" t="s">
        <v>2</v>
      </c>
      <c r="F1" s="25" t="s">
        <v>4</v>
      </c>
      <c r="G1" s="26"/>
      <c r="H1" s="27"/>
    </row>
    <row r="2" spans="2:8" ht="30" customHeight="1" x14ac:dyDescent="0.25">
      <c r="B2" s="1" t="s">
        <v>0</v>
      </c>
      <c r="C2" s="24" t="s">
        <v>1</v>
      </c>
      <c r="D2" s="24"/>
      <c r="E2" s="7" t="s">
        <v>3</v>
      </c>
      <c r="F2" s="28" t="s">
        <v>5</v>
      </c>
      <c r="G2" s="29"/>
      <c r="H2" s="30"/>
    </row>
    <row r="3" spans="2:8" ht="19.5" customHeight="1" thickBot="1" x14ac:dyDescent="0.3">
      <c r="B3" s="2">
        <f t="array" aca="1" ref="B3:H3" ca="1">calendario</f>
        <v>46132</v>
      </c>
      <c r="C3" s="2">
        <f ca="1"/>
        <v>46133</v>
      </c>
      <c r="D3" s="2">
        <f ca="1"/>
        <v>46134</v>
      </c>
      <c r="E3" s="2">
        <f ca="1"/>
        <v>46135</v>
      </c>
      <c r="F3" s="2">
        <f ca="1"/>
        <v>46136</v>
      </c>
      <c r="G3" s="2">
        <f ca="1"/>
        <v>46137</v>
      </c>
      <c r="H3" s="2">
        <f ca="1"/>
        <v>46138</v>
      </c>
    </row>
    <row r="4" spans="2:8" ht="24" customHeight="1" thickTop="1" x14ac:dyDescent="0.25">
      <c r="B4" s="3">
        <f t="array" aca="1" ref="B4:H4" ca="1">INDEX(calendario,ndx+0)</f>
        <v>46139</v>
      </c>
      <c r="C4" s="3">
        <f ca="1"/>
        <v>46140</v>
      </c>
      <c r="D4" s="3">
        <f ca="1"/>
        <v>46141</v>
      </c>
      <c r="E4" s="3">
        <f ca="1"/>
        <v>46142</v>
      </c>
      <c r="F4" s="3">
        <f ca="1"/>
        <v>46143</v>
      </c>
      <c r="G4" s="3">
        <f ca="1"/>
        <v>46144</v>
      </c>
      <c r="H4" s="3">
        <f ca="1"/>
        <v>46145</v>
      </c>
    </row>
    <row r="5" spans="2:8" ht="24" customHeight="1" x14ac:dyDescent="0.25">
      <c r="B5" s="9"/>
      <c r="C5" s="9"/>
      <c r="D5" s="9"/>
      <c r="E5" s="12"/>
      <c r="F5" s="12" t="s">
        <v>11</v>
      </c>
      <c r="G5" s="9"/>
      <c r="H5" s="9"/>
    </row>
    <row r="6" spans="2:8" ht="24" customHeight="1" x14ac:dyDescent="0.25">
      <c r="B6" s="4">
        <f t="array" aca="1" ref="B6:H6" ca="1">INDEX(calendario,ndx+1)</f>
        <v>46146</v>
      </c>
      <c r="C6" s="4">
        <f ca="1"/>
        <v>46147</v>
      </c>
      <c r="D6" s="4">
        <f ca="1"/>
        <v>46148</v>
      </c>
      <c r="E6" s="4">
        <f ca="1"/>
        <v>46149</v>
      </c>
      <c r="F6" s="4">
        <f ca="1"/>
        <v>46150</v>
      </c>
      <c r="G6" s="4">
        <f ca="1"/>
        <v>46151</v>
      </c>
      <c r="H6" s="4">
        <f ca="1"/>
        <v>46152</v>
      </c>
    </row>
    <row r="7" spans="2:8" ht="24" customHeight="1" x14ac:dyDescent="0.25">
      <c r="B7" s="10" t="s">
        <v>6</v>
      </c>
      <c r="C7" s="10"/>
      <c r="D7" s="10" t="s">
        <v>6</v>
      </c>
      <c r="E7" s="10" t="s">
        <v>6</v>
      </c>
      <c r="F7" s="10" t="s">
        <v>6</v>
      </c>
      <c r="G7" s="10"/>
      <c r="H7" s="9"/>
    </row>
    <row r="8" spans="2:8" ht="24" customHeight="1" x14ac:dyDescent="0.25">
      <c r="B8" s="10" t="s">
        <v>7</v>
      </c>
      <c r="C8" s="12" t="s">
        <v>11</v>
      </c>
      <c r="D8" s="10" t="s">
        <v>7</v>
      </c>
      <c r="E8" s="10" t="s">
        <v>7</v>
      </c>
      <c r="F8" s="10" t="s">
        <v>7</v>
      </c>
      <c r="G8" s="10"/>
      <c r="H8" s="9"/>
    </row>
    <row r="9" spans="2:8" ht="24" customHeight="1" x14ac:dyDescent="0.25">
      <c r="B9" s="10" t="s">
        <v>8</v>
      </c>
      <c r="C9" s="10"/>
      <c r="D9" s="10" t="s">
        <v>8</v>
      </c>
      <c r="E9" s="10" t="s">
        <v>8</v>
      </c>
      <c r="F9" s="10" t="s">
        <v>8</v>
      </c>
      <c r="G9" s="10"/>
      <c r="H9" s="9"/>
    </row>
    <row r="10" spans="2:8" ht="24" customHeight="1" x14ac:dyDescent="0.25">
      <c r="B10" s="11" t="s">
        <v>9</v>
      </c>
      <c r="C10" s="11"/>
      <c r="D10" s="11" t="s">
        <v>9</v>
      </c>
      <c r="E10" s="11" t="s">
        <v>9</v>
      </c>
      <c r="F10" s="11" t="s">
        <v>9</v>
      </c>
      <c r="G10" s="11"/>
      <c r="H10" s="9"/>
    </row>
    <row r="11" spans="2:8" ht="51" customHeight="1" x14ac:dyDescent="0.25">
      <c r="B11" s="8"/>
      <c r="C11" s="8"/>
      <c r="D11" s="8" t="s">
        <v>12</v>
      </c>
      <c r="E11" s="8" t="s">
        <v>19</v>
      </c>
      <c r="F11" s="8"/>
      <c r="G11" s="8"/>
      <c r="H11" s="8"/>
    </row>
    <row r="12" spans="2:8" ht="24" customHeight="1" x14ac:dyDescent="0.25">
      <c r="B12" s="4">
        <f t="array" aca="1" ref="B12:H12" ca="1">INDEX(calendario,ndx+2)</f>
        <v>46153</v>
      </c>
      <c r="C12" s="4">
        <f ca="1"/>
        <v>46154</v>
      </c>
      <c r="D12" s="4">
        <f ca="1"/>
        <v>46155</v>
      </c>
      <c r="E12" s="4">
        <f ca="1"/>
        <v>46156</v>
      </c>
      <c r="F12" s="4">
        <f ca="1"/>
        <v>46157</v>
      </c>
      <c r="G12" s="4">
        <f ca="1"/>
        <v>46158</v>
      </c>
      <c r="H12" s="4">
        <f ca="1"/>
        <v>46159</v>
      </c>
    </row>
    <row r="13" spans="2:8" ht="24" customHeight="1" x14ac:dyDescent="0.25">
      <c r="B13" s="10" t="s">
        <v>6</v>
      </c>
      <c r="C13" s="10" t="s">
        <v>6</v>
      </c>
      <c r="D13" s="10" t="s">
        <v>6</v>
      </c>
      <c r="E13" s="10" t="s">
        <v>6</v>
      </c>
      <c r="F13" s="10" t="s">
        <v>6</v>
      </c>
      <c r="G13" s="10"/>
      <c r="H13" s="9"/>
    </row>
    <row r="14" spans="2:8" ht="24" customHeight="1" x14ac:dyDescent="0.25">
      <c r="B14" s="10" t="s">
        <v>7</v>
      </c>
      <c r="C14" s="10" t="s">
        <v>7</v>
      </c>
      <c r="D14" s="10" t="s">
        <v>7</v>
      </c>
      <c r="E14" s="10" t="s">
        <v>7</v>
      </c>
      <c r="F14" s="10" t="s">
        <v>7</v>
      </c>
      <c r="G14" s="10"/>
      <c r="H14" s="9"/>
    </row>
    <row r="15" spans="2:8" ht="24" customHeight="1" x14ac:dyDescent="0.25">
      <c r="B15" s="10" t="s">
        <v>8</v>
      </c>
      <c r="C15" s="10" t="s">
        <v>8</v>
      </c>
      <c r="D15" s="10" t="s">
        <v>8</v>
      </c>
      <c r="E15" s="10" t="s">
        <v>8</v>
      </c>
      <c r="F15" s="10" t="s">
        <v>8</v>
      </c>
      <c r="G15" s="10"/>
      <c r="H15" s="9"/>
    </row>
    <row r="16" spans="2:8" ht="24" customHeight="1" x14ac:dyDescent="0.25">
      <c r="B16" s="11" t="s">
        <v>9</v>
      </c>
      <c r="C16" s="11" t="s">
        <v>9</v>
      </c>
      <c r="D16" s="11" t="s">
        <v>9</v>
      </c>
      <c r="E16" s="11" t="s">
        <v>9</v>
      </c>
      <c r="F16" s="11" t="s">
        <v>9</v>
      </c>
      <c r="G16" s="11"/>
      <c r="H16" s="9"/>
    </row>
    <row r="17" spans="2:8" ht="39.75" customHeight="1" x14ac:dyDescent="0.25">
      <c r="B17" s="12"/>
      <c r="C17" s="14" t="s">
        <v>20</v>
      </c>
      <c r="D17" s="14" t="s">
        <v>13</v>
      </c>
      <c r="E17" s="22" t="s">
        <v>15</v>
      </c>
      <c r="F17" s="12" t="s">
        <v>21</v>
      </c>
      <c r="G17" s="9"/>
      <c r="H17" s="9"/>
    </row>
    <row r="18" spans="2:8" ht="41.25" customHeight="1" x14ac:dyDescent="0.25">
      <c r="B18" s="8"/>
      <c r="C18" s="8"/>
      <c r="D18" s="8" t="s">
        <v>14</v>
      </c>
      <c r="E18" s="8"/>
      <c r="F18" s="8"/>
      <c r="G18" s="8"/>
      <c r="H18" s="8"/>
    </row>
    <row r="19" spans="2:8" ht="24" customHeight="1" x14ac:dyDescent="0.25">
      <c r="B19" s="4">
        <f t="array" aca="1" ref="B19:H19" ca="1">INDEX(calendario,ndx+3)</f>
        <v>46160</v>
      </c>
      <c r="C19" s="4">
        <f ca="1"/>
        <v>46161</v>
      </c>
      <c r="D19" s="4">
        <f ca="1"/>
        <v>46162</v>
      </c>
      <c r="E19" s="4">
        <f ca="1"/>
        <v>46163</v>
      </c>
      <c r="F19" s="4">
        <f ca="1"/>
        <v>46164</v>
      </c>
      <c r="G19" s="4">
        <f ca="1"/>
        <v>46165</v>
      </c>
      <c r="H19" s="4">
        <f ca="1"/>
        <v>46166</v>
      </c>
    </row>
    <row r="20" spans="2:8" ht="35.25" customHeight="1" x14ac:dyDescent="0.25">
      <c r="B20" s="10" t="s">
        <v>6</v>
      </c>
      <c r="C20" s="10" t="s">
        <v>6</v>
      </c>
      <c r="D20" s="10" t="s">
        <v>6</v>
      </c>
      <c r="E20" s="10" t="s">
        <v>6</v>
      </c>
      <c r="F20" s="10" t="s">
        <v>6</v>
      </c>
      <c r="G20" s="10"/>
      <c r="H20" s="9"/>
    </row>
    <row r="21" spans="2:8" ht="24" customHeight="1" x14ac:dyDescent="0.25">
      <c r="B21" s="10" t="s">
        <v>7</v>
      </c>
      <c r="C21" s="10" t="s">
        <v>7</v>
      </c>
      <c r="D21" s="10" t="s">
        <v>7</v>
      </c>
      <c r="E21" s="10" t="s">
        <v>7</v>
      </c>
      <c r="F21" s="10" t="s">
        <v>7</v>
      </c>
      <c r="G21" s="10"/>
      <c r="H21" s="9"/>
    </row>
    <row r="22" spans="2:8" ht="24" customHeight="1" x14ac:dyDescent="0.25">
      <c r="B22" s="10" t="s">
        <v>8</v>
      </c>
      <c r="C22" s="10" t="s">
        <v>8</v>
      </c>
      <c r="D22" s="10" t="s">
        <v>8</v>
      </c>
      <c r="E22" s="10" t="s">
        <v>8</v>
      </c>
      <c r="F22" s="10" t="s">
        <v>8</v>
      </c>
      <c r="G22" s="10"/>
      <c r="H22" s="9"/>
    </row>
    <row r="23" spans="2:8" ht="24" customHeight="1" x14ac:dyDescent="0.25">
      <c r="B23" s="11" t="s">
        <v>9</v>
      </c>
      <c r="C23" s="11" t="s">
        <v>9</v>
      </c>
      <c r="D23" s="11" t="s">
        <v>9</v>
      </c>
      <c r="E23" s="11" t="s">
        <v>9</v>
      </c>
      <c r="F23" s="11" t="s">
        <v>9</v>
      </c>
      <c r="G23" s="11"/>
      <c r="H23" s="9"/>
    </row>
    <row r="24" spans="2:8" ht="47.25" customHeight="1" x14ac:dyDescent="0.25">
      <c r="B24" s="13" t="s">
        <v>22</v>
      </c>
      <c r="C24" s="13" t="s">
        <v>16</v>
      </c>
      <c r="D24" s="13" t="s">
        <v>17</v>
      </c>
      <c r="E24" s="13" t="s">
        <v>23</v>
      </c>
      <c r="F24" s="14" t="s">
        <v>18</v>
      </c>
      <c r="G24" s="9"/>
      <c r="H24" s="9"/>
    </row>
    <row r="25" spans="2:8" ht="24" customHeight="1" x14ac:dyDescent="0.25">
      <c r="B25" s="4">
        <f t="array" aca="1" ref="B25:H25" ca="1">INDEX(calendario,ndx+4)</f>
        <v>46167</v>
      </c>
      <c r="C25" s="4">
        <f ca="1"/>
        <v>46168</v>
      </c>
      <c r="D25" s="4">
        <f ca="1"/>
        <v>46169</v>
      </c>
      <c r="E25" s="4">
        <f ca="1"/>
        <v>46170</v>
      </c>
      <c r="F25" s="4">
        <f ca="1"/>
        <v>46171</v>
      </c>
      <c r="G25" s="4">
        <f ca="1"/>
        <v>46172</v>
      </c>
      <c r="H25" s="4">
        <f ca="1"/>
        <v>46173</v>
      </c>
    </row>
    <row r="26" spans="2:8" ht="24" customHeight="1" x14ac:dyDescent="0.25">
      <c r="B26" s="10" t="s">
        <v>6</v>
      </c>
      <c r="C26" s="10" t="s">
        <v>6</v>
      </c>
      <c r="D26" s="10" t="s">
        <v>6</v>
      </c>
      <c r="E26" s="10" t="s">
        <v>6</v>
      </c>
      <c r="F26" s="10" t="s">
        <v>6</v>
      </c>
      <c r="G26" s="10"/>
      <c r="H26" s="9"/>
    </row>
    <row r="27" spans="2:8" ht="24" customHeight="1" x14ac:dyDescent="0.25">
      <c r="B27" s="10" t="s">
        <v>7</v>
      </c>
      <c r="C27" s="10" t="s">
        <v>7</v>
      </c>
      <c r="D27" s="10" t="s">
        <v>7</v>
      </c>
      <c r="E27" s="10" t="s">
        <v>7</v>
      </c>
      <c r="F27" s="10" t="s">
        <v>7</v>
      </c>
      <c r="G27" s="10"/>
      <c r="H27" s="9"/>
    </row>
    <row r="28" spans="2:8" ht="24" customHeight="1" x14ac:dyDescent="0.25">
      <c r="B28" s="10" t="s">
        <v>8</v>
      </c>
      <c r="C28" s="10" t="s">
        <v>8</v>
      </c>
      <c r="D28" s="10" t="s">
        <v>8</v>
      </c>
      <c r="E28" s="10" t="s">
        <v>8</v>
      </c>
      <c r="F28" s="10" t="s">
        <v>8</v>
      </c>
      <c r="G28" s="10"/>
      <c r="H28" s="9"/>
    </row>
    <row r="29" spans="2:8" ht="24" customHeight="1" x14ac:dyDescent="0.25">
      <c r="B29" s="11" t="s">
        <v>9</v>
      </c>
      <c r="C29" s="11" t="s">
        <v>9</v>
      </c>
      <c r="D29" s="11" t="s">
        <v>9</v>
      </c>
      <c r="E29" s="11" t="s">
        <v>9</v>
      </c>
      <c r="F29" s="11" t="s">
        <v>9</v>
      </c>
      <c r="G29" s="11"/>
      <c r="H29" s="9"/>
    </row>
    <row r="30" spans="2:8" ht="45" customHeight="1" x14ac:dyDescent="0.25">
      <c r="B30" s="13" t="s">
        <v>24</v>
      </c>
      <c r="C30" s="13" t="s">
        <v>25</v>
      </c>
      <c r="D30" s="16" t="s">
        <v>26</v>
      </c>
      <c r="E30" s="16"/>
      <c r="F30" s="13" t="s">
        <v>27</v>
      </c>
      <c r="G30" s="15"/>
      <c r="H30" s="9"/>
    </row>
    <row r="31" spans="2:8" ht="35.25" customHeight="1" x14ac:dyDescent="0.25">
      <c r="B31" s="20"/>
      <c r="C31" s="17"/>
      <c r="D31" s="21"/>
      <c r="E31" s="19"/>
      <c r="F31" s="20"/>
      <c r="G31" s="18"/>
      <c r="H31" s="9"/>
    </row>
  </sheetData>
  <mergeCells count="4">
    <mergeCell ref="C1:D1"/>
    <mergeCell ref="C2:D2"/>
    <mergeCell ref="F1:H1"/>
    <mergeCell ref="F2:H2"/>
  </mergeCells>
  <conditionalFormatting sqref="B7:G7 B9:G10 B8 D8:G8">
    <cfRule type="expression" dxfId="11" priority="8">
      <formula>NúmeroDeMesParaMostrar&lt;&gt;MONTH(B7)</formula>
    </cfRule>
  </conditionalFormatting>
  <conditionalFormatting sqref="B13:G16">
    <cfRule type="expression" dxfId="10" priority="7">
      <formula>NúmeroDeMesParaMostrar&lt;&gt;MONTH(B13)</formula>
    </cfRule>
  </conditionalFormatting>
  <conditionalFormatting sqref="B20:G23">
    <cfRule type="expression" dxfId="9" priority="6">
      <formula>NúmeroDeMesParaMostrar&lt;&gt;MONTH(B20)</formula>
    </cfRule>
  </conditionalFormatting>
  <conditionalFormatting sqref="B26:G29">
    <cfRule type="expression" dxfId="8" priority="5">
      <formula>NúmeroDeMesParaMostrar&lt;&gt;MONTH(B26)</formula>
    </cfRule>
  </conditionalFormatting>
  <conditionalFormatting sqref="B4:H6">
    <cfRule type="expression" dxfId="7" priority="15">
      <formula>MonthToDisplayNumber&lt;&gt;MONTH(B4)</formula>
    </cfRule>
  </conditionalFormatting>
  <conditionalFormatting sqref="B12:H12 H13:H16 B17:H17">
    <cfRule type="expression" dxfId="6" priority="19">
      <formula>MonthToDisplayNumber&lt;&gt;MONTH(B12)</formula>
    </cfRule>
  </conditionalFormatting>
  <conditionalFormatting sqref="B19:H19 H20:H23">
    <cfRule type="expression" dxfId="5" priority="18">
      <formula>MonthToDisplayNumber&lt;&gt;MONTH(B19)</formula>
    </cfRule>
  </conditionalFormatting>
  <conditionalFormatting sqref="B24:H25">
    <cfRule type="expression" dxfId="4" priority="9">
      <formula>MonthToDisplayNumber&lt;&gt;MONTH(B24)</formula>
    </cfRule>
  </conditionalFormatting>
  <conditionalFormatting sqref="B30:H30">
    <cfRule type="expression" dxfId="3" priority="2">
      <formula>MonthToDisplayNumber&lt;&gt;MONTH(B30)</formula>
    </cfRule>
  </conditionalFormatting>
  <conditionalFormatting sqref="H7:H10">
    <cfRule type="expression" dxfId="2" priority="20">
      <formula>MonthToDisplayNumber&lt;&gt;MONTH(H7)</formula>
    </cfRule>
  </conditionalFormatting>
  <conditionalFormatting sqref="H26:H29 B31:C31 E31:H31">
    <cfRule type="expression" dxfId="1" priority="17">
      <formula>MonthToDisplayNumber&lt;&gt;MONTH(B26)</formula>
    </cfRule>
  </conditionalFormatting>
  <conditionalFormatting sqref="C8">
    <cfRule type="expression" dxfId="0" priority="1">
      <formula>MonthToDisplayNumber&lt;&gt;MONTH(C8)</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B5" xr:uid="{00000000-0002-0000-0000-000005000000}"/>
    <dataValidation allowBlank="1" showInputMessage="1" showErrorMessage="1" prompt="Las filas 12 y 14 pueden contener fechas del mes siguiente si el final de este mes concluye en alguna de estas filas" sqref="B25 C31 D30:E30 B30:B31 F30:F31 E31"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2026-06-10T19:49:44Z</dcterms:modified>
</cp:coreProperties>
</file>