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9C1D5ADD-7F9F-45D9-93DA-A67F34CECCAA}" xr6:coauthVersionLast="47" xr6:coauthVersionMax="47" xr10:uidLastSave="{00000000-0000-0000-0000-000000000000}"/>
  <bookViews>
    <workbookView xWindow="-120" yWindow="-120" windowWidth="29040" windowHeight="15720" xr2:uid="{00000000-000D-0000-FFFF-FFFF00000000}"/>
  </bookViews>
  <sheets>
    <sheet name="Calendario" sheetId="1" r:id="rId1"/>
  </sheets>
  <externalReferences>
    <externalReference r:id="rId2"/>
  </externalReferences>
  <definedNames>
    <definedName name="calendario" localSheetId="0">daygrid+Calendario!firstdate-WEEKDAY(Calendario!firstdate)-opción_díadelasemana</definedName>
    <definedName name="daygrid">días+semanas*7</definedName>
    <definedName name="daypattern">{1,1,2,2,3,3,4,4,5,5,6,6,7}</definedName>
    <definedName name="DayToStart">Calendario!$E$1</definedName>
    <definedName name="días">{0,1,2,3,4,5,6}</definedName>
    <definedName name="días_laborables">{"LUNES","MARTES","MIÉRCOLES","JUEVES","VIERNES","SÁBADO","DOMINGO"}</definedName>
    <definedName name="fechadeinicio" localSheetId="0">DATE(Calendario!YearToDisplay,Calendario!mes,1)</definedName>
    <definedName name="firstdate" localSheetId="0">DATE(Calendario!YearToDisplay,Calendario!mes,1)</definedName>
    <definedName name="mes" localSheetId="0">MATCH(Calendario!MonthToDisplay,meses,0)</definedName>
    <definedName name="meses">{"ENERO","FEBRERO","MARZO","ABRIL","MAYO","JUNIO","JULIO","AGOSTO","SEPTIEMBRE","OCTUBRE","NOVIEMBRE","DICIEMBRE"}</definedName>
    <definedName name="MonthToDisplay" localSheetId="0">Calendario!$C$1</definedName>
    <definedName name="MonthToDisplayNumber" localSheetId="0">MATCH(Calendario!MonthToDisplay,meses,0)</definedName>
    <definedName name="ndx" localSheetId="0">ROUNDUP(MATCH(2,1/FREQUENCY(DATE(Calendario!YearToDisplay,Calendario!MonthToDisplayNumber,1),Calendario!calendario))/7,0)</definedName>
    <definedName name="NúmeroDeMesParaMostrar" localSheetId="0">MATCH([1]Calendario!MesParaMostrar,meses,0)</definedName>
    <definedName name="opción_díadelasemana">MATCH(DayToStart,weekdays_reversed,0)-2</definedName>
    <definedName name="semanas">{0;1;2;3;4;5;6}</definedName>
    <definedName name="_xlnm.Print_Titles" localSheetId="0">Calendario!$3:$3</definedName>
    <definedName name="weekdays_reversed">{"DOMINGO","SÁBADO","VIERNES","JUEVES","MIÉRCOLES","MARTES","LUNES"}</definedName>
    <definedName name="YearToDisplay" localSheetId="0">Calendario!$B$1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 i="1" l="1"/>
  <c r="B19" i="1" l="1" a="1"/>
  <c r="D19" i="1" s="1"/>
  <c r="B4" i="1" a="1"/>
  <c r="B4" i="1" s="1"/>
  <c r="B26" i="1" a="1"/>
  <c r="G26" i="1" s="1"/>
  <c r="B12" i="1" a="1"/>
  <c r="B12" i="1" s="1"/>
  <c r="B6" i="1" a="1"/>
  <c r="D6" i="1" s="1"/>
  <c r="B3" i="1" a="1"/>
  <c r="G3" i="1" s="1"/>
  <c r="G19" i="1" l="1"/>
  <c r="H19" i="1"/>
  <c r="B19" i="1"/>
  <c r="C19" i="1"/>
  <c r="E19" i="1"/>
  <c r="F19" i="1"/>
  <c r="B6" i="1"/>
  <c r="G6" i="1"/>
  <c r="H6" i="1"/>
  <c r="H4" i="1"/>
  <c r="H3" i="1"/>
  <c r="F4" i="1"/>
  <c r="B3" i="1"/>
  <c r="D3" i="1"/>
  <c r="E4" i="1"/>
  <c r="G4" i="1"/>
  <c r="E3" i="1"/>
  <c r="F6" i="1"/>
  <c r="C3" i="1"/>
  <c r="F3" i="1"/>
  <c r="D4" i="1"/>
  <c r="C4" i="1"/>
  <c r="H12" i="1"/>
  <c r="G12" i="1"/>
  <c r="E12" i="1"/>
  <c r="B26" i="1"/>
  <c r="D26" i="1"/>
  <c r="H26" i="1"/>
  <c r="C6" i="1"/>
  <c r="D12" i="1"/>
  <c r="E6" i="1"/>
  <c r="C26" i="1"/>
  <c r="C12" i="1"/>
  <c r="E26" i="1"/>
  <c r="F12" i="1"/>
  <c r="F26" i="1"/>
</calcChain>
</file>

<file path=xl/sharedStrings.xml><?xml version="1.0" encoding="utf-8"?>
<sst xmlns="http://schemas.openxmlformats.org/spreadsheetml/2006/main" count="106" uniqueCount="28">
  <si>
    <t xml:space="preserve">  AÑO CALENDARIO</t>
  </si>
  <si>
    <t>MES DEL CALENDARIO</t>
  </si>
  <si>
    <t>LUNES</t>
  </si>
  <si>
    <t>PRIMER DÍA DE LA SEMANA</t>
  </si>
  <si>
    <t xml:space="preserve">LIC. GLORIA CHAVEZ VARGAS </t>
  </si>
  <si>
    <t>DIRECTORA DE RECURSOS HUMANOS</t>
  </si>
  <si>
    <t xml:space="preserve">ATENCION PERSONALIZADA A LOS COMPAÑEROS TRABAJADORES </t>
  </si>
  <si>
    <t>REVISION Y DISTRIBUCION DE LA DOCUMENTACION RECIBIDA</t>
  </si>
  <si>
    <t>DAR CONTESTACION A OFICIOS</t>
  </si>
  <si>
    <t>FIRMA DE DOCUMENTOS</t>
  </si>
  <si>
    <t>MARZO</t>
  </si>
  <si>
    <t>NO LABORABLE POR EL 21 DE MARZO ANIV. NAT. BENITO JUAREZ</t>
  </si>
  <si>
    <t>CONMEMORACION DEL DIA DE LA MUJER</t>
  </si>
  <si>
    <t>REUNION LOGISTICA Y COORDINACION EVENTO DEL DIA DE LA MUJER</t>
  </si>
  <si>
    <t>REUNION EN GESTION DE PROGRAMAS Y PLANEACION</t>
  </si>
  <si>
    <t>SESION SOLEMNE PRESEA MARIA ELENA LARIOS</t>
  </si>
  <si>
    <t>REUNION EN TESORERIA</t>
  </si>
  <si>
    <t>ASISTENCIA A CONFERENCIA CONMEMORACION DEL DIA DE LA MUJER</t>
  </si>
  <si>
    <t>REUNION EN PROVEEDURIA</t>
  </si>
  <si>
    <t>ASISTENCIA AL ACTO CIVICO DE LA EXPROPIACION PETROLERA</t>
  </si>
  <si>
    <t>REUNION EN GABINETE</t>
  </si>
  <si>
    <t>REUNION CON JURIDICO LABORAL Y SINDICATO. CONDICIONES GENERALES DE TRABAJO</t>
  </si>
  <si>
    <t>ASISTENCIA AL DESFILE DE LA PRIMAVERA</t>
  </si>
  <si>
    <t>RECEPCION DE DOCUMENTOS PARA PARTICIPANTES EN LAS CONVOCATORIAS</t>
  </si>
  <si>
    <t>REUNION CON GRUPO GUZMAN PARA COTIZAR EVENTOS</t>
  </si>
  <si>
    <t>SESION SOLMNE PREMIO ERNESTO NIAVES URIBE</t>
  </si>
  <si>
    <t>SESION SOLMNE 202 ANIV. TITULO DE LA CIUDAD</t>
  </si>
  <si>
    <t>VACACIONES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</si>
</sst>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0"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2"/>
      <color theme="1"/>
      <name val="Calibri Light"/>
      <family val="2"/>
      <scheme val="minor"/>
    </font>
    <font>
      <sz val="10"/>
      <color theme="1"/>
      <name val="Calibri"/>
      <family val="2"/>
      <scheme val="major"/>
    </font>
    <font>
      <sz val="9"/>
      <color theme="1"/>
      <name val="Calibri"/>
      <family val="2"/>
      <scheme val="major"/>
    </font>
  </fonts>
  <fills count="2">
    <fill>
      <patternFill patternType="none"/>
    </fill>
    <fill>
      <patternFill patternType="gray125"/>
    </fill>
  </fills>
  <borders count="19">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4659260841701"/>
      </left>
      <right style="thin">
        <color theme="0" tint="-0.24994659260841701"/>
      </right>
      <top/>
      <bottom style="thin">
        <color theme="0" tint="-0.14999847407452621"/>
      </bottom>
      <diagonal/>
    </border>
    <border>
      <left/>
      <right/>
      <top style="thin">
        <color theme="0" tint="-0.14999847407452621"/>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24994659260841701"/>
      </right>
      <top style="thin">
        <color theme="0" tint="-0.14999847407452621"/>
      </top>
      <bottom/>
      <diagonal/>
    </border>
    <border>
      <left style="thin">
        <color theme="0" tint="-0.14999847407452621"/>
      </left>
      <right/>
      <top style="thin">
        <color theme="0" tint="-0.14999847407452621"/>
      </top>
      <bottom/>
      <diagonal/>
    </border>
    <border>
      <left/>
      <right style="thin">
        <color theme="0" tint="-0.24994659260841701"/>
      </right>
      <top/>
      <bottom/>
      <diagonal/>
    </border>
    <border>
      <left style="thin">
        <color theme="0" tint="-0.14999847407452621"/>
      </left>
      <right style="thin">
        <color theme="0" tint="-0.14999847407452621"/>
      </right>
      <top style="thin">
        <color theme="0" tint="-0.14999847407452621"/>
      </top>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36">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5" fontId="5" fillId="0" borderId="5" xfId="6">
      <alignment horizontal="right" vertical="center" indent="1"/>
    </xf>
    <xf numFmtId="165" fontId="8" fillId="0" borderId="5" xfId="6" applyFont="1" applyAlignment="1">
      <alignment horizontal="left" vertical="center" wrapText="1"/>
    </xf>
    <xf numFmtId="165" fontId="5" fillId="0" borderId="5" xfId="6" applyAlignment="1">
      <alignment horizontal="left" vertical="center" wrapText="1"/>
    </xf>
    <xf numFmtId="165" fontId="8" fillId="0" borderId="5" xfId="6" applyFont="1" applyAlignment="1">
      <alignment horizontal="left" vertical="center" wrapText="1" indent="1"/>
    </xf>
    <xf numFmtId="165" fontId="9" fillId="0" borderId="5" xfId="6" applyFont="1" applyAlignment="1">
      <alignment horizontal="left" vertical="center" wrapText="1" indent="1"/>
    </xf>
    <xf numFmtId="165" fontId="5" fillId="0" borderId="5" xfId="6" applyAlignment="1">
      <alignment horizontal="left" vertical="center" wrapText="1" indent="1"/>
    </xf>
    <xf numFmtId="165" fontId="5" fillId="0" borderId="12" xfId="6" applyBorder="1">
      <alignment horizontal="right" vertical="center" indent="1"/>
    </xf>
    <xf numFmtId="165" fontId="5" fillId="0" borderId="5" xfId="6" applyAlignment="1">
      <alignment horizontal="left" vertical="center" indent="1"/>
    </xf>
    <xf numFmtId="165" fontId="9" fillId="0" borderId="12" xfId="6" applyFont="1" applyBorder="1" applyAlignment="1">
      <alignment horizontal="left" vertical="center" wrapText="1" indent="1"/>
    </xf>
    <xf numFmtId="165" fontId="9" fillId="0" borderId="13" xfId="6" applyFont="1" applyBorder="1" applyAlignment="1">
      <alignment horizontal="left" vertical="center" wrapText="1" indent="1"/>
    </xf>
    <xf numFmtId="165" fontId="9" fillId="0" borderId="14" xfId="6" applyFont="1" applyBorder="1" applyAlignment="1">
      <alignment horizontal="left" vertical="center" wrapText="1" indent="1"/>
    </xf>
    <xf numFmtId="165" fontId="5" fillId="0" borderId="15" xfId="6" applyBorder="1">
      <alignment horizontal="right" vertical="center" indent="1"/>
    </xf>
    <xf numFmtId="165" fontId="9" fillId="0" borderId="16" xfId="6" applyFont="1" applyBorder="1" applyAlignment="1">
      <alignment horizontal="left" vertical="center" wrapText="1" indent="1"/>
    </xf>
    <xf numFmtId="165" fontId="5" fillId="0" borderId="17" xfId="6" applyBorder="1">
      <alignment horizontal="right" vertical="center" indent="1"/>
    </xf>
    <xf numFmtId="165" fontId="9" fillId="0" borderId="18" xfId="6" applyFont="1" applyBorder="1" applyAlignment="1">
      <alignment horizontal="left" vertical="center" wrapText="1" indent="1"/>
    </xf>
    <xf numFmtId="0" fontId="2" fillId="0" borderId="16" xfId="7" applyBorder="1">
      <alignment vertical="top" wrapText="1"/>
    </xf>
    <xf numFmtId="165" fontId="5" fillId="0" borderId="14" xfId="6" applyBorder="1">
      <alignment horizontal="right" vertical="center" indent="1"/>
    </xf>
    <xf numFmtId="0" fontId="0" fillId="0" borderId="14" xfId="0" applyBorder="1">
      <alignment vertical="top"/>
    </xf>
    <xf numFmtId="165" fontId="5" fillId="0" borderId="14" xfId="6" applyBorder="1" applyAlignment="1">
      <alignment horizontal="left" vertical="center" wrapText="1"/>
    </xf>
    <xf numFmtId="0" fontId="1" fillId="0" borderId="0" xfId="2">
      <alignment horizontal="left"/>
    </xf>
    <xf numFmtId="0" fontId="4" fillId="0" borderId="0" xfId="1">
      <alignment vertical="top"/>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cellXfs>
  <cellStyles count="9">
    <cellStyle name="DescripcionesDeDías" xfId="7" xr:uid="{00000000-0005-0000-0000-000000000000}"/>
    <cellStyle name="Encabezado 1" xfId="3" builtinId="16" customBuiltin="1"/>
    <cellStyle name="Encabezado 4" xfId="6" builtinId="19" customBuiltin="1"/>
    <cellStyle name="Etiqueta de entrada alineada a la derecha" xfId="8" xr:uid="{00000000-0005-0000-0000-000006000000}"/>
    <cellStyle name="Etiqueta de entrada alineada a la izquierda" xfId="1" xr:uid="{00000000-0005-0000-0000-000005000000}"/>
    <cellStyle name="Normal" xfId="0" builtinId="0" customBuiltin="1"/>
    <cellStyle name="Título" xfId="2" builtinId="15" customBuiltin="1"/>
    <cellStyle name="Título 2" xfId="4" builtinId="17" customBuiltin="1"/>
    <cellStyle name="Título 3" xfId="5" builtinId="18" customBuiltin="1"/>
  </cellStyles>
  <dxfs count="11">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Desktop/2025/AGENDA%202025/AGENDA%202025/AGENDA%20GLORIA-2025/AGENDA%20GLORIA%20DIC-2025.xlsx" TargetMode="External"/><Relationship Id="rId2" Type="http://schemas.openxmlformats.org/officeDocument/2006/relationships/externalLinkPath" Target="file:///D:\Desktop\2025\AGENDA%202025\AGENDA%202025\AGENDA%20GLORIA-2025\AGENDA%20GLORIA%20DIC-2025.xlsx" TargetMode="External"/><Relationship Id="rId1" Type="http://schemas.openxmlformats.org/officeDocument/2006/relationships/externalLinkPath" Target="/Desktop/2025/AGENDA%202025/AGENDA%202025/AGENDA%20GLORIA-2025/AGENDA%20GLORIA%20DIC-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lendario"/>
    </sheetNames>
    <definedNames>
      <definedName name="MesParaMostrar" refersTo="='Calendario'!$C$1" sheetId="0"/>
    </definedNames>
    <sheetDataSet>
      <sheetData sheetId="0">
        <row r="1">
          <cell r="C1" t="str">
            <v>DICIEMBRE</v>
          </cell>
        </row>
      </sheetData>
    </sheetDataSet>
  </externalBook>
</externalLink>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5"/>
  <sheetViews>
    <sheetView showGridLines="0" tabSelected="1" showRuler="0" zoomScaleNormal="100" workbookViewId="0">
      <selection activeCell="H8" sqref="H8"/>
    </sheetView>
  </sheetViews>
  <sheetFormatPr baseColWidth="10" defaultColWidth="9" defaultRowHeight="15" x14ac:dyDescent="0.25"/>
  <cols>
    <col min="1" max="1" width="2.5" customWidth="1"/>
    <col min="2" max="6" width="22.625" customWidth="1"/>
    <col min="7" max="7" width="15" customWidth="1"/>
    <col min="8" max="8" width="15.25" customWidth="1"/>
  </cols>
  <sheetData>
    <row r="1" spans="2:8" ht="45" customHeight="1" x14ac:dyDescent="0.65">
      <c r="B1" s="5">
        <f ca="1">YEAR(TODAY())</f>
        <v>2026</v>
      </c>
      <c r="C1" s="28" t="s">
        <v>10</v>
      </c>
      <c r="D1" s="28"/>
      <c r="E1" s="6" t="s">
        <v>2</v>
      </c>
      <c r="F1" s="30" t="s">
        <v>4</v>
      </c>
      <c r="G1" s="31"/>
      <c r="H1" s="32"/>
    </row>
    <row r="2" spans="2:8" ht="30" customHeight="1" x14ac:dyDescent="0.25">
      <c r="B2" s="1" t="s">
        <v>0</v>
      </c>
      <c r="C2" s="29" t="s">
        <v>1</v>
      </c>
      <c r="D2" s="29"/>
      <c r="E2" s="7" t="s">
        <v>3</v>
      </c>
      <c r="F2" s="33" t="s">
        <v>5</v>
      </c>
      <c r="G2" s="34"/>
      <c r="H2" s="35"/>
    </row>
    <row r="3" spans="2:8" ht="19.5" customHeight="1" thickBot="1" x14ac:dyDescent="0.3">
      <c r="B3" s="2">
        <f t="array" aca="1" ref="B3:H3" ca="1">calendario</f>
        <v>46076</v>
      </c>
      <c r="C3" s="2">
        <f ca="1"/>
        <v>46077</v>
      </c>
      <c r="D3" s="2">
        <f ca="1"/>
        <v>46078</v>
      </c>
      <c r="E3" s="2">
        <f ca="1"/>
        <v>46079</v>
      </c>
      <c r="F3" s="2">
        <f ca="1"/>
        <v>46080</v>
      </c>
      <c r="G3" s="2">
        <f ca="1"/>
        <v>46081</v>
      </c>
      <c r="H3" s="2">
        <f ca="1"/>
        <v>46082</v>
      </c>
    </row>
    <row r="4" spans="2:8" ht="24" customHeight="1" thickTop="1" x14ac:dyDescent="0.25">
      <c r="B4" s="3">
        <f t="array" aca="1" ref="B4:H4" ca="1">INDEX(calendario,ndx+0)</f>
        <v>46076</v>
      </c>
      <c r="C4" s="3">
        <f ca="1"/>
        <v>46077</v>
      </c>
      <c r="D4" s="3">
        <f ca="1"/>
        <v>46078</v>
      </c>
      <c r="E4" s="3">
        <f ca="1"/>
        <v>46079</v>
      </c>
      <c r="F4" s="3">
        <f ca="1"/>
        <v>46080</v>
      </c>
      <c r="G4" s="3">
        <f ca="1"/>
        <v>46081</v>
      </c>
      <c r="H4" s="3">
        <f ca="1"/>
        <v>46082</v>
      </c>
    </row>
    <row r="5" spans="2:8" ht="29.25" customHeight="1" x14ac:dyDescent="0.25">
      <c r="B5" s="8"/>
      <c r="C5" s="8"/>
      <c r="D5" s="8"/>
      <c r="E5" s="8"/>
      <c r="F5" s="8"/>
      <c r="G5" s="8"/>
      <c r="H5" s="8"/>
    </row>
    <row r="6" spans="2:8" ht="24" customHeight="1" x14ac:dyDescent="0.25">
      <c r="B6" s="4">
        <f t="array" aca="1" ref="B6:H6" ca="1">INDEX(calendario,ndx+1)</f>
        <v>46083</v>
      </c>
      <c r="C6" s="4">
        <f ca="1"/>
        <v>46084</v>
      </c>
      <c r="D6" s="4">
        <f ca="1"/>
        <v>46085</v>
      </c>
      <c r="E6" s="4">
        <f ca="1"/>
        <v>46086</v>
      </c>
      <c r="F6" s="4">
        <f ca="1"/>
        <v>46087</v>
      </c>
      <c r="G6" s="4">
        <f ca="1"/>
        <v>46088</v>
      </c>
      <c r="H6" s="4">
        <f ca="1"/>
        <v>46089</v>
      </c>
    </row>
    <row r="7" spans="2:8" ht="24" customHeight="1" x14ac:dyDescent="0.25">
      <c r="B7" s="10" t="s">
        <v>6</v>
      </c>
      <c r="C7" s="10" t="s">
        <v>6</v>
      </c>
      <c r="D7" s="10" t="s">
        <v>6</v>
      </c>
      <c r="E7" s="10" t="s">
        <v>6</v>
      </c>
      <c r="F7" s="10" t="s">
        <v>6</v>
      </c>
      <c r="G7" s="10"/>
      <c r="H7" s="9"/>
    </row>
    <row r="8" spans="2:8" ht="24" customHeight="1" x14ac:dyDescent="0.25">
      <c r="B8" s="10" t="s">
        <v>7</v>
      </c>
      <c r="C8" s="10" t="s">
        <v>7</v>
      </c>
      <c r="D8" s="10" t="s">
        <v>7</v>
      </c>
      <c r="E8" s="10" t="s">
        <v>7</v>
      </c>
      <c r="F8" s="10" t="s">
        <v>7</v>
      </c>
      <c r="G8" s="10"/>
      <c r="H8" s="9"/>
    </row>
    <row r="9" spans="2:8" ht="24" customHeight="1" x14ac:dyDescent="0.25">
      <c r="B9" s="10" t="s">
        <v>8</v>
      </c>
      <c r="C9" s="10" t="s">
        <v>8</v>
      </c>
      <c r="D9" s="10" t="s">
        <v>8</v>
      </c>
      <c r="E9" s="10" t="s">
        <v>8</v>
      </c>
      <c r="F9" s="10" t="s">
        <v>8</v>
      </c>
      <c r="G9" s="10"/>
      <c r="H9" s="9"/>
    </row>
    <row r="10" spans="2:8" ht="24" customHeight="1" x14ac:dyDescent="0.25">
      <c r="B10" s="11" t="s">
        <v>9</v>
      </c>
      <c r="C10" s="11" t="s">
        <v>9</v>
      </c>
      <c r="D10" s="11" t="s">
        <v>9</v>
      </c>
      <c r="E10" s="11" t="s">
        <v>9</v>
      </c>
      <c r="F10" s="11" t="s">
        <v>9</v>
      </c>
      <c r="G10" s="11"/>
      <c r="H10" s="9"/>
    </row>
    <row r="11" spans="2:8" ht="51" customHeight="1" x14ac:dyDescent="0.25">
      <c r="B11" s="8" t="s">
        <v>13</v>
      </c>
      <c r="C11" s="8"/>
      <c r="D11" s="8" t="s">
        <v>12</v>
      </c>
      <c r="E11" s="8" t="s">
        <v>14</v>
      </c>
      <c r="F11" s="8"/>
      <c r="G11" s="8"/>
      <c r="H11" s="8"/>
    </row>
    <row r="12" spans="2:8" ht="24" customHeight="1" x14ac:dyDescent="0.25">
      <c r="B12" s="4">
        <f t="array" aca="1" ref="B12:H12" ca="1">INDEX(calendario,ndx+2)</f>
        <v>46090</v>
      </c>
      <c r="C12" s="4">
        <f ca="1"/>
        <v>46091</v>
      </c>
      <c r="D12" s="4">
        <f ca="1"/>
        <v>46092</v>
      </c>
      <c r="E12" s="4">
        <f ca="1"/>
        <v>46093</v>
      </c>
      <c r="F12" s="4">
        <f ca="1"/>
        <v>46094</v>
      </c>
      <c r="G12" s="4">
        <f ca="1"/>
        <v>46095</v>
      </c>
      <c r="H12" s="4">
        <f ca="1"/>
        <v>46096</v>
      </c>
    </row>
    <row r="13" spans="2:8" ht="24" customHeight="1" x14ac:dyDescent="0.25">
      <c r="B13" s="10" t="s">
        <v>6</v>
      </c>
      <c r="C13" s="10" t="s">
        <v>6</v>
      </c>
      <c r="D13" s="10" t="s">
        <v>6</v>
      </c>
      <c r="E13" s="10" t="s">
        <v>6</v>
      </c>
      <c r="F13" s="10" t="s">
        <v>6</v>
      </c>
      <c r="G13" s="10"/>
      <c r="H13" s="9"/>
    </row>
    <row r="14" spans="2:8" ht="24" customHeight="1" x14ac:dyDescent="0.25">
      <c r="B14" s="10" t="s">
        <v>7</v>
      </c>
      <c r="C14" s="10" t="s">
        <v>7</v>
      </c>
      <c r="D14" s="10" t="s">
        <v>7</v>
      </c>
      <c r="E14" s="10" t="s">
        <v>7</v>
      </c>
      <c r="F14" s="10" t="s">
        <v>7</v>
      </c>
      <c r="G14" s="10"/>
      <c r="H14" s="9"/>
    </row>
    <row r="15" spans="2:8" ht="24" customHeight="1" x14ac:dyDescent="0.25">
      <c r="B15" s="10" t="s">
        <v>8</v>
      </c>
      <c r="C15" s="10" t="s">
        <v>8</v>
      </c>
      <c r="D15" s="10" t="s">
        <v>8</v>
      </c>
      <c r="E15" s="10" t="s">
        <v>8</v>
      </c>
      <c r="F15" s="10" t="s">
        <v>8</v>
      </c>
      <c r="G15" s="10"/>
      <c r="H15" s="9"/>
    </row>
    <row r="16" spans="2:8" ht="24" customHeight="1" x14ac:dyDescent="0.25">
      <c r="B16" s="11" t="s">
        <v>9</v>
      </c>
      <c r="C16" s="11" t="s">
        <v>9</v>
      </c>
      <c r="D16" s="11" t="s">
        <v>9</v>
      </c>
      <c r="E16" s="11" t="s">
        <v>9</v>
      </c>
      <c r="F16" s="11" t="s">
        <v>9</v>
      </c>
      <c r="G16" s="11"/>
      <c r="H16" s="9"/>
    </row>
    <row r="17" spans="2:8" ht="39.75" customHeight="1" x14ac:dyDescent="0.25">
      <c r="B17" s="12" t="s">
        <v>15</v>
      </c>
      <c r="C17" s="9"/>
      <c r="D17" s="16" t="s">
        <v>16</v>
      </c>
      <c r="E17" s="12" t="s">
        <v>17</v>
      </c>
      <c r="F17" s="12" t="s">
        <v>18</v>
      </c>
      <c r="G17" s="9"/>
      <c r="H17" s="9"/>
    </row>
    <row r="18" spans="2:8" ht="34.5" customHeight="1" x14ac:dyDescent="0.25">
      <c r="B18" s="8"/>
      <c r="C18" s="8"/>
      <c r="D18" s="8"/>
      <c r="E18" s="8"/>
      <c r="F18" s="8"/>
      <c r="G18" s="8"/>
      <c r="H18" s="8"/>
    </row>
    <row r="19" spans="2:8" ht="24" customHeight="1" x14ac:dyDescent="0.25">
      <c r="B19" s="4">
        <f t="array" aca="1" ref="B19:H19" ca="1">INDEX(calendario,ndx+3)</f>
        <v>46097</v>
      </c>
      <c r="C19" s="4">
        <f ca="1"/>
        <v>46098</v>
      </c>
      <c r="D19" s="4">
        <f ca="1"/>
        <v>46099</v>
      </c>
      <c r="E19" s="4">
        <f ca="1"/>
        <v>46100</v>
      </c>
      <c r="F19" s="4">
        <f ca="1"/>
        <v>46101</v>
      </c>
      <c r="G19" s="4">
        <f ca="1"/>
        <v>46102</v>
      </c>
      <c r="H19" s="4">
        <f ca="1"/>
        <v>46103</v>
      </c>
    </row>
    <row r="20" spans="2:8" ht="35.25" customHeight="1" x14ac:dyDescent="0.25">
      <c r="B20" s="10" t="s">
        <v>11</v>
      </c>
      <c r="C20" s="10" t="s">
        <v>6</v>
      </c>
      <c r="D20" s="10" t="s">
        <v>6</v>
      </c>
      <c r="E20" s="10" t="s">
        <v>6</v>
      </c>
      <c r="F20" s="10" t="s">
        <v>6</v>
      </c>
      <c r="G20" s="10"/>
      <c r="H20" s="9"/>
    </row>
    <row r="21" spans="2:8" ht="24" customHeight="1" x14ac:dyDescent="0.25">
      <c r="B21" s="10"/>
      <c r="C21" s="10" t="s">
        <v>7</v>
      </c>
      <c r="D21" s="10" t="s">
        <v>7</v>
      </c>
      <c r="E21" s="10" t="s">
        <v>7</v>
      </c>
      <c r="F21" s="10" t="s">
        <v>7</v>
      </c>
      <c r="G21" s="10"/>
      <c r="H21" s="9"/>
    </row>
    <row r="22" spans="2:8" ht="24" customHeight="1" x14ac:dyDescent="0.25">
      <c r="B22" s="10"/>
      <c r="C22" s="10" t="s">
        <v>8</v>
      </c>
      <c r="D22" s="10" t="s">
        <v>8</v>
      </c>
      <c r="E22" s="10" t="s">
        <v>8</v>
      </c>
      <c r="F22" s="10" t="s">
        <v>8</v>
      </c>
      <c r="G22" s="10"/>
      <c r="H22" s="9"/>
    </row>
    <row r="23" spans="2:8" ht="24" customHeight="1" x14ac:dyDescent="0.25">
      <c r="B23" s="11"/>
      <c r="C23" s="11" t="s">
        <v>9</v>
      </c>
      <c r="D23" s="11" t="s">
        <v>9</v>
      </c>
      <c r="E23" s="11" t="s">
        <v>9</v>
      </c>
      <c r="F23" s="11" t="s">
        <v>9</v>
      </c>
      <c r="G23" s="11"/>
      <c r="H23" s="9"/>
    </row>
    <row r="24" spans="2:8" ht="41.25" customHeight="1" x14ac:dyDescent="0.25">
      <c r="B24" s="13"/>
      <c r="C24" s="9"/>
      <c r="D24" s="13" t="s">
        <v>19</v>
      </c>
      <c r="E24" s="13" t="s">
        <v>21</v>
      </c>
      <c r="F24" s="14" t="s">
        <v>22</v>
      </c>
      <c r="G24" s="9"/>
      <c r="H24" s="9"/>
    </row>
    <row r="25" spans="2:8" ht="25.5" customHeight="1" x14ac:dyDescent="0.25">
      <c r="B25" s="12"/>
      <c r="C25" s="9"/>
      <c r="D25" s="8" t="s">
        <v>20</v>
      </c>
      <c r="E25" s="12"/>
      <c r="F25" s="9"/>
      <c r="G25" s="9"/>
      <c r="H25" s="9"/>
    </row>
    <row r="26" spans="2:8" ht="24" customHeight="1" x14ac:dyDescent="0.25">
      <c r="B26" s="4">
        <f t="array" aca="1" ref="B26:H26" ca="1">INDEX(calendario,ndx+4)</f>
        <v>46104</v>
      </c>
      <c r="C26" s="4">
        <f ca="1"/>
        <v>46105</v>
      </c>
      <c r="D26" s="4">
        <f ca="1"/>
        <v>46106</v>
      </c>
      <c r="E26" s="4">
        <f ca="1"/>
        <v>46107</v>
      </c>
      <c r="F26" s="4">
        <f ca="1"/>
        <v>46108</v>
      </c>
      <c r="G26" s="4">
        <f ca="1"/>
        <v>46109</v>
      </c>
      <c r="H26" s="4">
        <f ca="1"/>
        <v>46110</v>
      </c>
    </row>
    <row r="27" spans="2:8" ht="24" customHeight="1" x14ac:dyDescent="0.25">
      <c r="B27" s="10" t="s">
        <v>6</v>
      </c>
      <c r="C27" s="10" t="s">
        <v>6</v>
      </c>
      <c r="D27" s="10" t="s">
        <v>6</v>
      </c>
      <c r="E27" s="10" t="s">
        <v>6</v>
      </c>
      <c r="F27" s="10" t="s">
        <v>6</v>
      </c>
      <c r="G27" s="10"/>
      <c r="H27" s="9"/>
    </row>
    <row r="28" spans="2:8" ht="24" customHeight="1" x14ac:dyDescent="0.25">
      <c r="B28" s="10" t="s">
        <v>7</v>
      </c>
      <c r="C28" s="10" t="s">
        <v>7</v>
      </c>
      <c r="D28" s="10" t="s">
        <v>7</v>
      </c>
      <c r="E28" s="10" t="s">
        <v>7</v>
      </c>
      <c r="F28" s="10" t="s">
        <v>7</v>
      </c>
      <c r="G28" s="10"/>
      <c r="H28" s="9"/>
    </row>
    <row r="29" spans="2:8" ht="24" customHeight="1" x14ac:dyDescent="0.25">
      <c r="B29" s="10" t="s">
        <v>8</v>
      </c>
      <c r="C29" s="10" t="s">
        <v>8</v>
      </c>
      <c r="D29" s="10" t="s">
        <v>8</v>
      </c>
      <c r="E29" s="10" t="s">
        <v>8</v>
      </c>
      <c r="F29" s="10" t="s">
        <v>8</v>
      </c>
      <c r="G29" s="10"/>
      <c r="H29" s="9"/>
    </row>
    <row r="30" spans="2:8" ht="24" customHeight="1" x14ac:dyDescent="0.25">
      <c r="B30" s="11" t="s">
        <v>9</v>
      </c>
      <c r="C30" s="11" t="s">
        <v>9</v>
      </c>
      <c r="D30" s="11" t="s">
        <v>9</v>
      </c>
      <c r="E30" s="11" t="s">
        <v>9</v>
      </c>
      <c r="F30" s="11" t="s">
        <v>9</v>
      </c>
      <c r="G30" s="11"/>
      <c r="H30" s="9"/>
    </row>
    <row r="31" spans="2:8" ht="45" customHeight="1" x14ac:dyDescent="0.25">
      <c r="B31" s="13" t="s">
        <v>23</v>
      </c>
      <c r="C31" s="13" t="s">
        <v>23</v>
      </c>
      <c r="D31" s="17" t="s">
        <v>23</v>
      </c>
      <c r="E31" s="13" t="s">
        <v>23</v>
      </c>
      <c r="F31" s="13" t="s">
        <v>23</v>
      </c>
      <c r="G31" s="15"/>
      <c r="H31" s="9"/>
    </row>
    <row r="32" spans="2:8" ht="35.25" customHeight="1" x14ac:dyDescent="0.25">
      <c r="B32" s="23"/>
      <c r="C32" s="18" t="s">
        <v>24</v>
      </c>
      <c r="D32" s="24" t="s">
        <v>14</v>
      </c>
      <c r="E32" s="21"/>
      <c r="F32" s="23" t="s">
        <v>26</v>
      </c>
      <c r="G32" s="20"/>
      <c r="H32" s="9"/>
    </row>
    <row r="33" spans="2:8" ht="30.75" customHeight="1" x14ac:dyDescent="0.25">
      <c r="B33" s="19"/>
      <c r="C33" s="19" t="s">
        <v>25</v>
      </c>
      <c r="D33" s="19"/>
      <c r="E33" s="19"/>
      <c r="F33" s="19"/>
      <c r="G33" s="25"/>
      <c r="H33" s="22"/>
    </row>
    <row r="34" spans="2:8" x14ac:dyDescent="0.25">
      <c r="B34" s="26">
        <v>30</v>
      </c>
      <c r="C34" s="26">
        <v>31</v>
      </c>
      <c r="D34">
        <v>1</v>
      </c>
      <c r="E34">
        <v>2</v>
      </c>
      <c r="F34">
        <v>3</v>
      </c>
      <c r="G34">
        <v>4</v>
      </c>
      <c r="H34">
        <v>5</v>
      </c>
    </row>
    <row r="35" spans="2:8" x14ac:dyDescent="0.25">
      <c r="B35" s="27" t="s">
        <v>27</v>
      </c>
      <c r="C35" s="27" t="s">
        <v>27</v>
      </c>
    </row>
  </sheetData>
  <mergeCells count="4">
    <mergeCell ref="C1:D1"/>
    <mergeCell ref="C2:D2"/>
    <mergeCell ref="F1:H1"/>
    <mergeCell ref="F2:H2"/>
  </mergeCells>
  <conditionalFormatting sqref="B35:C35">
    <cfRule type="expression" dxfId="10" priority="1">
      <formula>NúmeroDeMesParaMostrar&lt;&gt;MONTH(B35)</formula>
    </cfRule>
  </conditionalFormatting>
  <conditionalFormatting sqref="B7:G10">
    <cfRule type="expression" dxfId="9" priority="6">
      <formula>NúmeroDeMesParaMostrar&lt;&gt;MONTH(B7)</formula>
    </cfRule>
  </conditionalFormatting>
  <conditionalFormatting sqref="B13:G16">
    <cfRule type="expression" dxfId="8" priority="5">
      <formula>NúmeroDeMesParaMostrar&lt;&gt;MONTH(B13)</formula>
    </cfRule>
  </conditionalFormatting>
  <conditionalFormatting sqref="B20:G23">
    <cfRule type="expression" dxfId="7" priority="4">
      <formula>NúmeroDeMesParaMostrar&lt;&gt;MONTH(B20)</formula>
    </cfRule>
  </conditionalFormatting>
  <conditionalFormatting sqref="B27:G30">
    <cfRule type="expression" dxfId="6" priority="3">
      <formula>NúmeroDeMesParaMostrar&lt;&gt;MONTH(B27)</formula>
    </cfRule>
  </conditionalFormatting>
  <conditionalFormatting sqref="B4:H4">
    <cfRule type="expression" dxfId="5" priority="13">
      <formula>MonthToDisplayNumber&lt;&gt;MONTH(B4)</formula>
    </cfRule>
  </conditionalFormatting>
  <conditionalFormatting sqref="B6:H6 H7:H10">
    <cfRule type="expression" dxfId="4" priority="18">
      <formula>MonthToDisplayNumber&lt;&gt;MONTH(B6)</formula>
    </cfRule>
  </conditionalFormatting>
  <conditionalFormatting sqref="B12:H12 H13:H16 B17:H17">
    <cfRule type="expression" dxfId="3" priority="17">
      <formula>MonthToDisplayNumber&lt;&gt;MONTH(B12)</formula>
    </cfRule>
  </conditionalFormatting>
  <conditionalFormatting sqref="B19:H19 H20:H23">
    <cfRule type="expression" dxfId="2" priority="16">
      <formula>MonthToDisplayNumber&lt;&gt;MONTH(B19)</formula>
    </cfRule>
  </conditionalFormatting>
  <conditionalFormatting sqref="B24:H24 B25:C25 E25:H25">
    <cfRule type="expression" dxfId="1" priority="7">
      <formula>MonthToDisplayNumber&lt;&gt;MONTH(B24)</formula>
    </cfRule>
  </conditionalFormatting>
  <conditionalFormatting sqref="B26:H26 H27:H30 B31:H31 B32:C32 E32:H32 B33:H33">
    <cfRule type="expression" dxfId="0" priority="15">
      <formula>MonthToDisplayNumber&lt;&gt;MONTH(B26)</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xr:uid="{00000000-0002-0000-0000-000000000000}">
      <formula1>"LUNES,MARTES,MIÉRCOLES,JUEVES,VIERNES,SÁBADO,DOMINGO"</formula1>
    </dataValidation>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xr:uid="{00000000-0002-0000-0000-000002000000}"/>
    <dataValidation allowBlank="1" showInputMessage="1" showErrorMessage="1" prompt="Escriba el año del mes de este calendario" sqref="B1" xr:uid="{00000000-0002-0000-0000-000003000000}"/>
    <dataValidation allowBlank="1" showInputMessage="1" showErrorMessage="1" prompt="Esta fila contiene los nombres de los días laborables de este calendario. Esta celda contiene el día de inicio de la semana. Para cambiar el día de inicio, escriba un nuevo día laborable en la celda E1" sqref="B3" xr:uid="{00000000-0002-0000-0000-000004000000}"/>
    <dataValidation allowBlank="1" showInputMessage="1" showErrorMessage="1" sqref="B4" xr:uid="{00000000-0002-0000-0000-000005000000}"/>
    <dataValidation allowBlank="1" showInputMessage="1" showErrorMessage="1" prompt="Escribe las notas diarias en esta celda. Las filas 5, 7, 9, 11, 13 y 15 tienen celdas debajo del día de la semana para notas diarias" sqref="B5" xr:uid="{00000000-0002-0000-0000-000006000000}"/>
    <dataValidation allowBlank="1" showInputMessage="1" showErrorMessage="1" prompt="Las filas 12 y 14 pueden contener fechas del mes siguiente si el final de este mes concluye en alguna de estas filas" sqref="B26 B31:C33 E31:F33 D31 D33" xr:uid="{00000000-0002-0000-0000-000007000000}"/>
  </dataValidations>
  <printOptions horizontalCentered="1"/>
  <pageMargins left="0.45" right="0.45" top="0.4" bottom="0.5" header="0.3" footer="0.3"/>
  <pageSetup paperSize="9" scale="85"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DayToStart</vt:lpstr>
      <vt:lpstr>Calendario!MonthToDisplay</vt:lpstr>
      <vt:lpstr>Calendario!Títulos_a_imprimir</vt:lpstr>
      <vt:lpstr>Calendario!YearToDisplay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2019-07-12T07:00:54Z</dcterms:created>
  <dcterms:modified xsi:type="dcterms:W3CDTF">2026-04-14T16:54:21Z</dcterms:modified>
</cp:coreProperties>
</file>