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190BB340-92B5-4345-A355-0F84F7EB6348}" xr6:coauthVersionLast="47" xr6:coauthVersionMax="47" xr10:uidLastSave="{00000000-0000-0000-0000-000000000000}"/>
  <bookViews>
    <workbookView xWindow="-120" yWindow="-120" windowWidth="20730" windowHeight="11160" xr2:uid="{00000000-000D-0000-FFFF-FFFF00000000}"/>
  </bookViews>
  <sheets>
    <sheet name="Calendario" sheetId="1" r:id="rId1"/>
  </sheets>
  <externalReferences>
    <externalReference r:id="rId2"/>
  </externalReferences>
  <definedNames>
    <definedName name="calendario" localSheetId="0">daygrid+Calendario!firstdate-WEEKDAY(Calendario!firstdate)-opción_díadelasemana</definedName>
    <definedName name="daygrid">días+semanas*7</definedName>
    <definedName name="daypattern">{1,1,2,2,3,3,4,4,5,5,6,6,7}</definedName>
    <definedName name="DayToStart">Calendario!$E$1</definedName>
    <definedName name="días">{0,1,2,3,4,5,6}</definedName>
    <definedName name="días_laborables">{"LUNES","MARTES","MIÉRCOLES","JUEVES","VIERNES","SÁBADO","DOMINGO"}</definedName>
    <definedName name="fechadeinicio" localSheetId="0">DATE(Calendario!YearToDisplay,Calendario!mes,1)</definedName>
    <definedName name="firstdate" localSheetId="0">DATE(Calendario!YearToDisplay,Calendario!mes,1)</definedName>
    <definedName name="mes" localSheetId="0">MATCH(Calendario!MonthToDisplay,meses,0)</definedName>
    <definedName name="meses">{"ENERO","FEBRERO","MARZO","ABRIL","MAYO","JUNIO","JULIO","AGOSTO","SEPTIEMBRE","OCTUBRE","NOVIEMBRE","DICIEMBRE"}</definedName>
    <definedName name="MonthToDisplay" localSheetId="0">Calendario!$C$1</definedName>
    <definedName name="MonthToDisplayNumber" localSheetId="0">MATCH(Calendario!MonthToDisplay,meses,0)</definedName>
    <definedName name="ndx" localSheetId="0">ROUNDUP(MATCH(2,1/FREQUENCY(DATE(Calendario!YearToDisplay,Calendario!MonthToDisplayNumber,1),Calendario!calendario))/7,0)</definedName>
    <definedName name="NúmeroDeMesParaMostrar" localSheetId="0">MATCH([1]Calendario!MesParaMostrar,meses,0)</definedName>
    <definedName name="opción_díadelasemana">MATCH(DayToStart,weekdays_reversed,0)-2</definedName>
    <definedName name="semanas">{0;1;2;3;4;5;6}</definedName>
    <definedName name="_xlnm.Print_Titles" localSheetId="0">Calendario!$3:$3</definedName>
    <definedName name="weekdays_reversed">{"DOMINGO","SÁBADO","VIERNES","JUEVES","MIÉRCOLES","MARTES","LUNES"}</definedName>
    <definedName name="YearToDisplay" localSheetId="0">Calendario!$B$1</definedName>
  </definedNames>
  <calcPr calcId="191029"/>
</workbook>
</file>

<file path=xl/calcChain.xml><?xml version="1.0" encoding="utf-8"?>
<calcChain xmlns="http://schemas.openxmlformats.org/spreadsheetml/2006/main">
  <c r="B1" i="1" l="1"/>
  <c r="B19" i="1" l="1" a="1"/>
  <c r="D19" i="1" s="1"/>
  <c r="B4" i="1" a="1"/>
  <c r="B4" i="1" s="1"/>
  <c r="B28" i="1" a="1"/>
  <c r="G28" i="1" s="1"/>
  <c r="B12" i="1" a="1"/>
  <c r="B12" i="1" s="1"/>
  <c r="B6" i="1" a="1"/>
  <c r="D6" i="1" s="1"/>
  <c r="B3" i="1" a="1"/>
  <c r="G3" i="1" s="1"/>
  <c r="G19" i="1" l="1"/>
  <c r="H19" i="1"/>
  <c r="B19" i="1"/>
  <c r="C19" i="1"/>
  <c r="E19" i="1"/>
  <c r="F19" i="1"/>
  <c r="B6" i="1"/>
  <c r="G6" i="1"/>
  <c r="H6" i="1"/>
  <c r="H4" i="1"/>
  <c r="H3" i="1"/>
  <c r="F4" i="1"/>
  <c r="B3" i="1"/>
  <c r="D3" i="1"/>
  <c r="E4" i="1"/>
  <c r="G4" i="1"/>
  <c r="E3" i="1"/>
  <c r="F6" i="1"/>
  <c r="C3" i="1"/>
  <c r="F3" i="1"/>
  <c r="D4" i="1"/>
  <c r="C4" i="1"/>
  <c r="H12" i="1"/>
  <c r="G12" i="1"/>
  <c r="E12" i="1"/>
  <c r="B28" i="1"/>
  <c r="D28" i="1"/>
  <c r="H28" i="1"/>
  <c r="C6" i="1"/>
  <c r="D12" i="1"/>
  <c r="E6" i="1"/>
  <c r="C28" i="1"/>
  <c r="C12" i="1"/>
  <c r="E28" i="1"/>
  <c r="F12" i="1"/>
  <c r="F28" i="1"/>
</calcChain>
</file>

<file path=xl/sharedStrings.xml><?xml version="1.0" encoding="utf-8"?>
<sst xmlns="http://schemas.openxmlformats.org/spreadsheetml/2006/main" count="93" uniqueCount="28">
  <si>
    <t xml:space="preserve">  AÑO CALENDARIO</t>
  </si>
  <si>
    <t>MES DEL CALENDARIO</t>
  </si>
  <si>
    <t>LUNES</t>
  </si>
  <si>
    <t>PRIMER DÍA DE LA SEMANA</t>
  </si>
  <si>
    <t xml:space="preserve">LIC. GLORIA CHAVEZ VARGAS </t>
  </si>
  <si>
    <t>DIRECTORA DE RECURSOS HUMANOS</t>
  </si>
  <si>
    <t xml:space="preserve">ATENCION PERSONALIZADA A LOS COMPAÑEROS TRABAJADORES </t>
  </si>
  <si>
    <t>REVISION Y DISTRIBUCION DE LA DOCUMENTACION RECIBIDA</t>
  </si>
  <si>
    <t>DAR CONTESTACION A OFICIOS</t>
  </si>
  <si>
    <t>FIRMA DE DOCUMENTOS</t>
  </si>
  <si>
    <t>FEBRERO</t>
  </si>
  <si>
    <t>no laborable por el 5 de febrero</t>
  </si>
  <si>
    <t>dia de la constitucion mexicana</t>
  </si>
  <si>
    <t>vacaciones</t>
  </si>
  <si>
    <t xml:space="preserve">REUNION CON JURIDICO LABORAL, SINDICATO </t>
  </si>
  <si>
    <t>REUNION EN PRESIDENCIA</t>
  </si>
  <si>
    <t>REUNION EN GABINETE</t>
  </si>
  <si>
    <t>ASISTENCIA SESION DE AYUNTAMIENTO</t>
  </si>
  <si>
    <t>REUNION CON JURIDICO LABORAL</t>
  </si>
  <si>
    <t>REUNION EN TESORERIA.</t>
  </si>
  <si>
    <t xml:space="preserve">REUNION CON DESARROLLO ECONOMICO </t>
  </si>
  <si>
    <t>REUNION CON PARQUES Y JARDINES</t>
  </si>
  <si>
    <t>REUNION INTEGRACION COMITÉ DE ETICA-CONTRALORIA</t>
  </si>
  <si>
    <t>REUNION JURIDICO LABORAL Y SINDICATO</t>
  </si>
  <si>
    <t>NO LABORABLE POR CODIGO ROJO</t>
  </si>
  <si>
    <t>ASITENCIA ACTO CIVICO DIA DE LA BANDERA</t>
  </si>
  <si>
    <t>ASITENCIA SESION DE AYUNTAMIENTO</t>
  </si>
  <si>
    <t>REUNION CON LA PRESIDENTA, JURIDICO LABORAL, SECRETARIA Y DELEGADOS DEL SINDICATO,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</si>
</sst>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0"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2"/>
      <color theme="1"/>
      <name val="Calibri Light"/>
      <family val="2"/>
      <scheme val="minor"/>
    </font>
    <font>
      <sz val="10"/>
      <color theme="1"/>
      <name val="Calibri"/>
      <family val="2"/>
      <scheme val="major"/>
    </font>
    <font>
      <sz val="9"/>
      <color theme="1"/>
      <name val="Calibri"/>
      <family val="2"/>
      <scheme val="major"/>
    </font>
  </fonts>
  <fills count="2">
    <fill>
      <patternFill patternType="none"/>
    </fill>
    <fill>
      <patternFill patternType="gray125"/>
    </fill>
  </fills>
  <borders count="13">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4659260841701"/>
      </left>
      <right style="thin">
        <color theme="0" tint="-0.24994659260841701"/>
      </right>
      <top/>
      <bottom style="thin">
        <color theme="0" tint="-0.14999847407452621"/>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27">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3" fillId="0" borderId="0" xfId="3">
      <alignment horizontal="left"/>
    </xf>
    <xf numFmtId="0" fontId="5" fillId="0" borderId="0" xfId="4">
      <alignment horizontal="right"/>
    </xf>
    <xf numFmtId="0" fontId="4" fillId="0" borderId="0" xfId="8">
      <alignment horizontal="right" vertical="top"/>
    </xf>
    <xf numFmtId="0" fontId="2" fillId="0" borderId="2" xfId="7">
      <alignment vertical="top" wrapText="1"/>
    </xf>
    <xf numFmtId="165" fontId="5" fillId="0" borderId="5" xfId="6">
      <alignment horizontal="right" vertical="center" indent="1"/>
    </xf>
    <xf numFmtId="165" fontId="8" fillId="0" borderId="5" xfId="6" applyFont="1" applyAlignment="1">
      <alignment horizontal="left" vertical="center" wrapText="1"/>
    </xf>
    <xf numFmtId="165" fontId="5" fillId="0" borderId="5" xfId="6" applyAlignment="1">
      <alignment horizontal="left" vertical="center" wrapText="1"/>
    </xf>
    <xf numFmtId="165" fontId="8" fillId="0" borderId="5" xfId="6" applyFont="1" applyAlignment="1">
      <alignment horizontal="left" vertical="center" wrapText="1" indent="1"/>
    </xf>
    <xf numFmtId="165" fontId="9" fillId="0" borderId="5" xfId="6" applyFont="1" applyAlignment="1">
      <alignment horizontal="left" vertical="center" wrapText="1" indent="1"/>
    </xf>
    <xf numFmtId="165" fontId="5" fillId="0" borderId="5" xfId="6" applyAlignment="1">
      <alignment horizontal="left" vertical="center" wrapText="1" indent="1"/>
    </xf>
    <xf numFmtId="165" fontId="5" fillId="0" borderId="12" xfId="6" applyBorder="1" applyAlignment="1">
      <alignment horizontal="left" vertical="center" wrapText="1" indent="1"/>
    </xf>
    <xf numFmtId="165" fontId="8" fillId="0" borderId="12" xfId="6" applyFont="1" applyBorder="1" applyAlignment="1">
      <alignment horizontal="left" vertical="center" wrapText="1" indent="1"/>
    </xf>
    <xf numFmtId="165" fontId="5" fillId="0" borderId="12" xfId="6" applyBorder="1">
      <alignment horizontal="right" vertical="center" indent="1"/>
    </xf>
    <xf numFmtId="165" fontId="8" fillId="0" borderId="5" xfId="6" applyFont="1" applyAlignment="1">
      <alignment horizontal="center" vertical="center" wrapText="1"/>
    </xf>
    <xf numFmtId="0" fontId="1" fillId="0" borderId="0" xfId="2">
      <alignment horizontal="left"/>
    </xf>
    <xf numFmtId="0" fontId="4" fillId="0" borderId="0" xfId="1">
      <alignment vertical="top"/>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cellXfs>
  <cellStyles count="9">
    <cellStyle name="DescripcionesDeDías" xfId="7" xr:uid="{00000000-0005-0000-0000-000000000000}"/>
    <cellStyle name="Encabezado 1" xfId="3" builtinId="16" customBuiltin="1"/>
    <cellStyle name="Encabezado 4" xfId="6" builtinId="19" customBuiltin="1"/>
    <cellStyle name="Etiqueta de entrada alineada a la derecha" xfId="8" xr:uid="{00000000-0005-0000-0000-000006000000}"/>
    <cellStyle name="Etiqueta de entrada alineada a la izquierda" xfId="1" xr:uid="{00000000-0005-0000-0000-000005000000}"/>
    <cellStyle name="Normal" xfId="0" builtinId="0" customBuiltin="1"/>
    <cellStyle name="Título" xfId="2" builtinId="15" customBuiltin="1"/>
    <cellStyle name="Título 2" xfId="4" builtinId="17" customBuiltin="1"/>
    <cellStyle name="Título 3" xfId="5" builtinId="18" customBuiltin="1"/>
  </cellStyles>
  <dxfs count="10">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AGENDA%202025/AGENDA%202025/AGENDA%20GLORIA-2025/AGENDA%20GLORIA%20DIC-2025.xlsx" TargetMode="External"/><Relationship Id="rId2" Type="http://schemas.openxmlformats.org/officeDocument/2006/relationships/externalLinkPath" Target="file:///D:\Desktop\2025\AGENDA%202025\AGENDA%202025\AGENDA%20GLORIA-2025\AGENDA%20GLORIA%20DIC-2025.xlsx" TargetMode="External"/><Relationship Id="rId1" Type="http://schemas.openxmlformats.org/officeDocument/2006/relationships/externalLinkPath" Target="/Desktop/2025/AGENDA%202025/AGENDA%202025/AGENDA%20GLORIA-2025/AGENDA%20GLORIA%20DIC-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alendario"/>
    </sheetNames>
    <definedNames>
      <definedName name="MesParaMostrar" refersTo="='Calendario'!$C$1" sheetId="0"/>
    </definedNames>
    <sheetDataSet>
      <sheetData sheetId="0">
        <row r="1">
          <cell r="C1" t="str">
            <v>DICIEMBRE</v>
          </cell>
        </row>
      </sheetData>
    </sheetDataSet>
  </externalBook>
</externalLink>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3"/>
  <sheetViews>
    <sheetView showGridLines="0" tabSelected="1" showRuler="0" zoomScaleNormal="100" workbookViewId="0">
      <selection activeCell="F38" sqref="F38"/>
    </sheetView>
  </sheetViews>
  <sheetFormatPr baseColWidth="10" defaultColWidth="9" defaultRowHeight="15" x14ac:dyDescent="0.25"/>
  <cols>
    <col min="1" max="1" width="2.5" customWidth="1"/>
    <col min="2" max="8" width="22.625" customWidth="1"/>
  </cols>
  <sheetData>
    <row r="1" spans="2:8" ht="45" customHeight="1" x14ac:dyDescent="0.65">
      <c r="B1" s="5">
        <f ca="1">YEAR(TODAY())</f>
        <v>2026</v>
      </c>
      <c r="C1" s="19" t="s">
        <v>10</v>
      </c>
      <c r="D1" s="19"/>
      <c r="E1" s="6" t="s">
        <v>2</v>
      </c>
      <c r="F1" s="21" t="s">
        <v>4</v>
      </c>
      <c r="G1" s="22"/>
      <c r="H1" s="23"/>
    </row>
    <row r="2" spans="2:8" ht="30" customHeight="1" x14ac:dyDescent="0.25">
      <c r="B2" s="1" t="s">
        <v>0</v>
      </c>
      <c r="C2" s="20" t="s">
        <v>1</v>
      </c>
      <c r="D2" s="20"/>
      <c r="E2" s="7" t="s">
        <v>3</v>
      </c>
      <c r="F2" s="24" t="s">
        <v>5</v>
      </c>
      <c r="G2" s="25"/>
      <c r="H2" s="26"/>
    </row>
    <row r="3" spans="2:8" ht="19.5" customHeight="1" thickBot="1" x14ac:dyDescent="0.3">
      <c r="B3" s="2">
        <f t="array" aca="1" ref="B3:H3" ca="1">calendario</f>
        <v>46048</v>
      </c>
      <c r="C3" s="2">
        <f ca="1"/>
        <v>46049</v>
      </c>
      <c r="D3" s="2">
        <f ca="1"/>
        <v>46050</v>
      </c>
      <c r="E3" s="2">
        <f ca="1"/>
        <v>46051</v>
      </c>
      <c r="F3" s="2">
        <f ca="1"/>
        <v>46052</v>
      </c>
      <c r="G3" s="2">
        <f ca="1"/>
        <v>46053</v>
      </c>
      <c r="H3" s="2">
        <f ca="1"/>
        <v>46054</v>
      </c>
    </row>
    <row r="4" spans="2:8" ht="24" customHeight="1" thickTop="1" x14ac:dyDescent="0.25">
      <c r="B4" s="3">
        <f t="array" aca="1" ref="B4:H4" ca="1">INDEX(calendario,ndx+0)</f>
        <v>46048</v>
      </c>
      <c r="C4" s="3">
        <f ca="1"/>
        <v>46049</v>
      </c>
      <c r="D4" s="3">
        <f ca="1"/>
        <v>46050</v>
      </c>
      <c r="E4" s="3">
        <f ca="1"/>
        <v>46051</v>
      </c>
      <c r="F4" s="3">
        <f ca="1"/>
        <v>46052</v>
      </c>
      <c r="G4" s="3">
        <f ca="1"/>
        <v>46053</v>
      </c>
      <c r="H4" s="3">
        <f ca="1"/>
        <v>46054</v>
      </c>
    </row>
    <row r="5" spans="2:8" ht="29.25" customHeight="1" x14ac:dyDescent="0.25">
      <c r="B5" s="8"/>
      <c r="C5" s="8"/>
      <c r="D5" s="8"/>
      <c r="E5" s="8"/>
      <c r="F5" s="8"/>
      <c r="G5" s="8"/>
      <c r="H5" s="8"/>
    </row>
    <row r="6" spans="2:8" ht="24" customHeight="1" x14ac:dyDescent="0.25">
      <c r="B6" s="4">
        <f t="array" aca="1" ref="B6:H6" ca="1">INDEX(calendario,ndx+1)</f>
        <v>46055</v>
      </c>
      <c r="C6" s="4">
        <f ca="1"/>
        <v>46056</v>
      </c>
      <c r="D6" s="4">
        <f ca="1"/>
        <v>46057</v>
      </c>
      <c r="E6" s="4">
        <f ca="1"/>
        <v>46058</v>
      </c>
      <c r="F6" s="4">
        <f ca="1"/>
        <v>46059</v>
      </c>
      <c r="G6" s="4">
        <f ca="1"/>
        <v>46060</v>
      </c>
      <c r="H6" s="4">
        <f ca="1"/>
        <v>46061</v>
      </c>
    </row>
    <row r="7" spans="2:8" ht="24" customHeight="1" x14ac:dyDescent="0.25">
      <c r="B7" s="10"/>
      <c r="C7" s="10" t="s">
        <v>6</v>
      </c>
      <c r="D7" s="10" t="s">
        <v>6</v>
      </c>
      <c r="E7" s="10"/>
      <c r="F7" s="10" t="s">
        <v>6</v>
      </c>
      <c r="G7" s="10"/>
      <c r="H7" s="9"/>
    </row>
    <row r="8" spans="2:8" ht="24" customHeight="1" x14ac:dyDescent="0.25">
      <c r="B8" s="10" t="s">
        <v>11</v>
      </c>
      <c r="C8" s="10" t="s">
        <v>7</v>
      </c>
      <c r="D8" s="10" t="s">
        <v>7</v>
      </c>
      <c r="E8" s="18" t="s">
        <v>13</v>
      </c>
      <c r="F8" s="10" t="s">
        <v>7</v>
      </c>
      <c r="G8" s="10"/>
      <c r="H8" s="9"/>
    </row>
    <row r="9" spans="2:8" ht="24" customHeight="1" x14ac:dyDescent="0.25">
      <c r="B9" s="10" t="s">
        <v>12</v>
      </c>
      <c r="C9" s="10" t="s">
        <v>8</v>
      </c>
      <c r="D9" s="10" t="s">
        <v>8</v>
      </c>
      <c r="E9" s="10"/>
      <c r="F9" s="10" t="s">
        <v>8</v>
      </c>
      <c r="G9" s="10"/>
      <c r="H9" s="9"/>
    </row>
    <row r="10" spans="2:8" ht="24" customHeight="1" x14ac:dyDescent="0.25">
      <c r="B10" s="11"/>
      <c r="C10" s="11" t="s">
        <v>9</v>
      </c>
      <c r="D10" s="11" t="s">
        <v>9</v>
      </c>
      <c r="E10" s="11"/>
      <c r="F10" s="11" t="s">
        <v>9</v>
      </c>
      <c r="G10" s="11"/>
      <c r="H10" s="9"/>
    </row>
    <row r="11" spans="2:8" ht="51" customHeight="1" x14ac:dyDescent="0.25">
      <c r="B11" s="8"/>
      <c r="C11" s="8"/>
      <c r="D11" s="8" t="s">
        <v>27</v>
      </c>
      <c r="E11" s="8"/>
      <c r="F11" s="8"/>
      <c r="G11" s="8"/>
      <c r="H11" s="8"/>
    </row>
    <row r="12" spans="2:8" ht="24" customHeight="1" x14ac:dyDescent="0.25">
      <c r="B12" s="4">
        <f t="array" aca="1" ref="B12:H12" ca="1">INDEX(calendario,ndx+2)</f>
        <v>46062</v>
      </c>
      <c r="C12" s="4">
        <f ca="1"/>
        <v>46063</v>
      </c>
      <c r="D12" s="4">
        <f ca="1"/>
        <v>46064</v>
      </c>
      <c r="E12" s="4">
        <f ca="1"/>
        <v>46065</v>
      </c>
      <c r="F12" s="4">
        <f ca="1"/>
        <v>46066</v>
      </c>
      <c r="G12" s="4">
        <f ca="1"/>
        <v>46067</v>
      </c>
      <c r="H12" s="4">
        <f ca="1"/>
        <v>46068</v>
      </c>
    </row>
    <row r="13" spans="2:8" ht="24" customHeight="1" x14ac:dyDescent="0.25">
      <c r="B13" s="10" t="s">
        <v>6</v>
      </c>
      <c r="C13" s="10" t="s">
        <v>6</v>
      </c>
      <c r="D13" s="10" t="s">
        <v>6</v>
      </c>
      <c r="E13" s="10" t="s">
        <v>6</v>
      </c>
      <c r="F13" s="10" t="s">
        <v>6</v>
      </c>
      <c r="G13" s="10"/>
      <c r="H13" s="9"/>
    </row>
    <row r="14" spans="2:8" ht="24" customHeight="1" x14ac:dyDescent="0.25">
      <c r="B14" s="10" t="s">
        <v>7</v>
      </c>
      <c r="C14" s="10" t="s">
        <v>7</v>
      </c>
      <c r="D14" s="10" t="s">
        <v>7</v>
      </c>
      <c r="E14" s="10" t="s">
        <v>7</v>
      </c>
      <c r="F14" s="10" t="s">
        <v>7</v>
      </c>
      <c r="G14" s="10"/>
      <c r="H14" s="9"/>
    </row>
    <row r="15" spans="2:8" ht="24" customHeight="1" x14ac:dyDescent="0.25">
      <c r="B15" s="10" t="s">
        <v>8</v>
      </c>
      <c r="C15" s="10" t="s">
        <v>8</v>
      </c>
      <c r="D15" s="10" t="s">
        <v>8</v>
      </c>
      <c r="E15" s="10" t="s">
        <v>8</v>
      </c>
      <c r="F15" s="10" t="s">
        <v>8</v>
      </c>
      <c r="G15" s="10"/>
      <c r="H15" s="9"/>
    </row>
    <row r="16" spans="2:8" ht="24" customHeight="1" x14ac:dyDescent="0.25">
      <c r="B16" s="11" t="s">
        <v>9</v>
      </c>
      <c r="C16" s="11" t="s">
        <v>9</v>
      </c>
      <c r="D16" s="11" t="s">
        <v>9</v>
      </c>
      <c r="E16" s="11" t="s">
        <v>9</v>
      </c>
      <c r="F16" s="11" t="s">
        <v>9</v>
      </c>
      <c r="G16" s="11"/>
      <c r="H16" s="9"/>
    </row>
    <row r="17" spans="2:8" ht="36.75" customHeight="1" x14ac:dyDescent="0.25">
      <c r="B17" s="12" t="s">
        <v>14</v>
      </c>
      <c r="C17" s="9" t="s">
        <v>15</v>
      </c>
      <c r="D17" s="9" t="s">
        <v>17</v>
      </c>
      <c r="E17" s="9"/>
      <c r="F17" s="12"/>
      <c r="G17" s="9"/>
      <c r="H17" s="9"/>
    </row>
    <row r="18" spans="2:8" ht="34.5" customHeight="1" x14ac:dyDescent="0.25">
      <c r="B18" s="8"/>
      <c r="C18" s="8" t="s">
        <v>16</v>
      </c>
      <c r="D18" s="8"/>
      <c r="E18" s="8"/>
      <c r="F18" s="8"/>
      <c r="G18" s="8"/>
      <c r="H18" s="8"/>
    </row>
    <row r="19" spans="2:8" ht="24" customHeight="1" x14ac:dyDescent="0.25">
      <c r="B19" s="4">
        <f t="array" aca="1" ref="B19:H19" ca="1">INDEX(calendario,ndx+3)</f>
        <v>46069</v>
      </c>
      <c r="C19" s="4">
        <f ca="1"/>
        <v>46070</v>
      </c>
      <c r="D19" s="4">
        <f ca="1"/>
        <v>46071</v>
      </c>
      <c r="E19" s="4">
        <f ca="1"/>
        <v>46072</v>
      </c>
      <c r="F19" s="4">
        <f ca="1"/>
        <v>46073</v>
      </c>
      <c r="G19" s="4">
        <f ca="1"/>
        <v>46074</v>
      </c>
      <c r="H19" s="4">
        <f ca="1"/>
        <v>46075</v>
      </c>
    </row>
    <row r="20" spans="2:8" ht="24" customHeight="1" x14ac:dyDescent="0.25">
      <c r="B20" s="10" t="s">
        <v>6</v>
      </c>
      <c r="C20" s="10" t="s">
        <v>6</v>
      </c>
      <c r="D20" s="10" t="s">
        <v>6</v>
      </c>
      <c r="E20" s="10" t="s">
        <v>6</v>
      </c>
      <c r="F20" s="10" t="s">
        <v>6</v>
      </c>
      <c r="G20" s="10"/>
      <c r="H20" s="9"/>
    </row>
    <row r="21" spans="2:8" ht="24" customHeight="1" x14ac:dyDescent="0.25">
      <c r="B21" s="10" t="s">
        <v>7</v>
      </c>
      <c r="C21" s="10" t="s">
        <v>7</v>
      </c>
      <c r="D21" s="10" t="s">
        <v>7</v>
      </c>
      <c r="E21" s="10" t="s">
        <v>7</v>
      </c>
      <c r="F21" s="10" t="s">
        <v>7</v>
      </c>
      <c r="G21" s="10"/>
      <c r="H21" s="9"/>
    </row>
    <row r="22" spans="2:8" ht="24" customHeight="1" x14ac:dyDescent="0.25">
      <c r="B22" s="10" t="s">
        <v>8</v>
      </c>
      <c r="C22" s="10" t="s">
        <v>8</v>
      </c>
      <c r="D22" s="10" t="s">
        <v>8</v>
      </c>
      <c r="E22" s="10" t="s">
        <v>8</v>
      </c>
      <c r="F22" s="10" t="s">
        <v>8</v>
      </c>
      <c r="G22" s="10"/>
      <c r="H22" s="9"/>
    </row>
    <row r="23" spans="2:8" ht="24" customHeight="1" x14ac:dyDescent="0.25">
      <c r="B23" s="11" t="s">
        <v>9</v>
      </c>
      <c r="C23" s="11" t="s">
        <v>9</v>
      </c>
      <c r="D23" s="11" t="s">
        <v>9</v>
      </c>
      <c r="E23" s="11" t="s">
        <v>9</v>
      </c>
      <c r="F23" s="11" t="s">
        <v>9</v>
      </c>
      <c r="G23" s="11"/>
      <c r="H23" s="9"/>
    </row>
    <row r="24" spans="2:8" ht="41.25" customHeight="1" x14ac:dyDescent="0.25">
      <c r="B24" s="13" t="s">
        <v>18</v>
      </c>
      <c r="C24" s="9"/>
      <c r="D24" s="13" t="s">
        <v>18</v>
      </c>
      <c r="E24" s="14" t="s">
        <v>22</v>
      </c>
      <c r="F24" s="9"/>
      <c r="G24" s="9"/>
      <c r="H24" s="9"/>
    </row>
    <row r="25" spans="2:8" ht="25.5" customHeight="1" x14ac:dyDescent="0.25">
      <c r="B25" s="12"/>
      <c r="C25" s="9"/>
      <c r="D25" s="8" t="s">
        <v>19</v>
      </c>
      <c r="E25" s="12" t="s">
        <v>23</v>
      </c>
      <c r="F25" s="9"/>
      <c r="G25" s="9"/>
      <c r="H25" s="9"/>
    </row>
    <row r="26" spans="2:8" ht="23.25" customHeight="1" x14ac:dyDescent="0.25">
      <c r="B26" s="8"/>
      <c r="C26" s="8"/>
      <c r="D26" s="8" t="s">
        <v>20</v>
      </c>
      <c r="E26" s="8"/>
      <c r="F26" s="8"/>
      <c r="G26" s="8"/>
      <c r="H26" s="8"/>
    </row>
    <row r="27" spans="2:8" ht="23.25" customHeight="1" x14ac:dyDescent="0.25">
      <c r="B27" s="8"/>
      <c r="C27" s="8"/>
      <c r="D27" s="8" t="s">
        <v>21</v>
      </c>
      <c r="E27" s="8"/>
      <c r="F27" s="8"/>
      <c r="G27" s="8"/>
      <c r="H27" s="8"/>
    </row>
    <row r="28" spans="2:8" ht="24" customHeight="1" x14ac:dyDescent="0.25">
      <c r="B28" s="4">
        <f t="array" aca="1" ref="B28:H28" ca="1">INDEX(calendario,ndx+4)</f>
        <v>46076</v>
      </c>
      <c r="C28" s="4">
        <f ca="1"/>
        <v>46077</v>
      </c>
      <c r="D28" s="4">
        <f ca="1"/>
        <v>46078</v>
      </c>
      <c r="E28" s="4">
        <f ca="1"/>
        <v>46079</v>
      </c>
      <c r="F28" s="4">
        <f ca="1"/>
        <v>46080</v>
      </c>
      <c r="G28" s="4">
        <f ca="1"/>
        <v>46081</v>
      </c>
      <c r="H28" s="4">
        <f ca="1"/>
        <v>46082</v>
      </c>
    </row>
    <row r="29" spans="2:8" ht="24" customHeight="1" x14ac:dyDescent="0.25">
      <c r="B29" s="10"/>
      <c r="C29" s="10" t="s">
        <v>6</v>
      </c>
      <c r="D29" s="10" t="s">
        <v>6</v>
      </c>
      <c r="E29" s="10" t="s">
        <v>6</v>
      </c>
      <c r="F29" s="10" t="s">
        <v>6</v>
      </c>
      <c r="G29" s="10"/>
      <c r="H29" s="9"/>
    </row>
    <row r="30" spans="2:8" ht="24" customHeight="1" x14ac:dyDescent="0.25">
      <c r="B30" s="10" t="s">
        <v>24</v>
      </c>
      <c r="C30" s="10" t="s">
        <v>7</v>
      </c>
      <c r="D30" s="10" t="s">
        <v>7</v>
      </c>
      <c r="E30" s="10" t="s">
        <v>7</v>
      </c>
      <c r="F30" s="10" t="s">
        <v>7</v>
      </c>
      <c r="G30" s="10"/>
      <c r="H30" s="9"/>
    </row>
    <row r="31" spans="2:8" ht="24" customHeight="1" x14ac:dyDescent="0.25">
      <c r="B31" s="10"/>
      <c r="C31" s="10" t="s">
        <v>8</v>
      </c>
      <c r="D31" s="10" t="s">
        <v>8</v>
      </c>
      <c r="E31" s="10" t="s">
        <v>8</v>
      </c>
      <c r="F31" s="10" t="s">
        <v>8</v>
      </c>
      <c r="G31" s="10"/>
      <c r="H31" s="9"/>
    </row>
    <row r="32" spans="2:8" ht="24" customHeight="1" x14ac:dyDescent="0.25">
      <c r="B32" s="11"/>
      <c r="C32" s="11" t="s">
        <v>9</v>
      </c>
      <c r="D32" s="11" t="s">
        <v>9</v>
      </c>
      <c r="E32" s="11" t="s">
        <v>9</v>
      </c>
      <c r="F32" s="11" t="s">
        <v>9</v>
      </c>
      <c r="G32" s="11"/>
      <c r="H32" s="9"/>
    </row>
    <row r="33" spans="2:8" ht="45" customHeight="1" x14ac:dyDescent="0.25">
      <c r="B33" s="15"/>
      <c r="C33" s="16" t="s">
        <v>25</v>
      </c>
      <c r="D33" s="17"/>
      <c r="E33" s="15"/>
      <c r="F33" s="16" t="s">
        <v>26</v>
      </c>
      <c r="G33" s="17"/>
      <c r="H33" s="9"/>
    </row>
  </sheetData>
  <mergeCells count="4">
    <mergeCell ref="C1:D1"/>
    <mergeCell ref="C2:D2"/>
    <mergeCell ref="F1:H1"/>
    <mergeCell ref="F2:H2"/>
  </mergeCells>
  <conditionalFormatting sqref="B7:G10">
    <cfRule type="expression" dxfId="9" priority="4">
      <formula>NúmeroDeMesParaMostrar&lt;&gt;MONTH(B7)</formula>
    </cfRule>
  </conditionalFormatting>
  <conditionalFormatting sqref="B13:G16">
    <cfRule type="expression" dxfId="8" priority="3">
      <formula>NúmeroDeMesParaMostrar&lt;&gt;MONTH(B13)</formula>
    </cfRule>
  </conditionalFormatting>
  <conditionalFormatting sqref="B20:G23">
    <cfRule type="expression" dxfId="7" priority="2">
      <formula>NúmeroDeMesParaMostrar&lt;&gt;MONTH(B20)</formula>
    </cfRule>
  </conditionalFormatting>
  <conditionalFormatting sqref="B29:G32">
    <cfRule type="expression" dxfId="6" priority="1">
      <formula>NúmeroDeMesParaMostrar&lt;&gt;MONTH(B29)</formula>
    </cfRule>
  </conditionalFormatting>
  <conditionalFormatting sqref="B4:H4">
    <cfRule type="expression" dxfId="5" priority="11">
      <formula>MonthToDisplayNumber&lt;&gt;MONTH(B4)</formula>
    </cfRule>
  </conditionalFormatting>
  <conditionalFormatting sqref="B6:H6 H7:H10">
    <cfRule type="expression" dxfId="4" priority="16">
      <formula>MonthToDisplayNumber&lt;&gt;MONTH(B6)</formula>
    </cfRule>
  </conditionalFormatting>
  <conditionalFormatting sqref="B12:H12 H13:H16 B17:H17">
    <cfRule type="expression" dxfId="3" priority="15">
      <formula>MonthToDisplayNumber&lt;&gt;MONTH(B12)</formula>
    </cfRule>
  </conditionalFormatting>
  <conditionalFormatting sqref="B19:H19 H20:H23">
    <cfRule type="expression" dxfId="2" priority="14">
      <formula>MonthToDisplayNumber&lt;&gt;MONTH(B19)</formula>
    </cfRule>
  </conditionalFormatting>
  <conditionalFormatting sqref="B24:H24 B25:C25 E25:H25">
    <cfRule type="expression" dxfId="1" priority="5">
      <formula>MonthToDisplayNumber&lt;&gt;MONTH(B24)</formula>
    </cfRule>
  </conditionalFormatting>
  <conditionalFormatting sqref="B28:H28 H29:H32 B33:H33">
    <cfRule type="expression" dxfId="0" priority="13">
      <formula>MonthToDisplayNumber&lt;&gt;MONTH(B28)</formula>
    </cfRule>
  </conditionalFormatting>
  <dataValidations disablePrompts="1" count="8">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xr:uid="{00000000-0002-0000-0000-000000000000}">
      <formula1>"LUNES,MARTES,MIÉRCOLES,JUEVES,VIERNES,SÁBADO,DOMINGO"</formula1>
    </dataValidation>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xr:uid="{00000000-0002-0000-0000-000002000000}"/>
    <dataValidation allowBlank="1" showInputMessage="1" showErrorMessage="1" prompt="Escriba el año del mes de este calendario" sqref="B1" xr:uid="{00000000-0002-0000-0000-000003000000}"/>
    <dataValidation allowBlank="1" showInputMessage="1" showErrorMessage="1" prompt="Esta fila contiene los nombres de los días laborables de este calendario. Esta celda contiene el día de inicio de la semana. Para cambiar el día de inicio, escriba un nuevo día laborable en la celda E1" sqref="B3" xr:uid="{00000000-0002-0000-0000-000004000000}"/>
    <dataValidation allowBlank="1" showInputMessage="1" showErrorMessage="1" sqref="B4" xr:uid="{00000000-0002-0000-0000-000005000000}"/>
    <dataValidation allowBlank="1" showInputMessage="1" showErrorMessage="1" prompt="Escribe las notas diarias en esta celda. Las filas 5, 7, 9, 11, 13 y 15 tienen celdas debajo del día de la semana para notas diarias" sqref="B5" xr:uid="{00000000-0002-0000-0000-000006000000}"/>
    <dataValidation allowBlank="1" showInputMessage="1" showErrorMessage="1" prompt="Las filas 12 y 14 pueden contener fechas del mes siguiente si el final de este mes concluye en alguna de estas filas" sqref="B28 B33" xr:uid="{00000000-0002-0000-0000-000007000000}"/>
  </dataValidations>
  <printOptions horizontalCentered="1"/>
  <pageMargins left="0.45" right="0.45" top="0.4" bottom="0.5" header="0.3" footer="0.3"/>
  <pageSetup paperSize="9" scale="85"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DayToStart</vt:lpstr>
      <vt:lpstr>Calendario!MonthToDisplay</vt:lpstr>
      <vt:lpstr>Calendario!Títulos_a_imprimir</vt:lpstr>
      <vt:lpstr>Calendario!YearToDisplay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2019-07-12T07:00:54Z</dcterms:created>
  <dcterms:modified xsi:type="dcterms:W3CDTF">2026-03-10T16:29:03Z</dcterms:modified>
</cp:coreProperties>
</file>