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_{6213BB27-648F-4EF5-AE9E-B2F8A4ABAF87}" xr6:coauthVersionLast="47" xr6:coauthVersionMax="47" xr10:uidLastSave="{00000000-0000-0000-0000-000000000000}"/>
  <bookViews>
    <workbookView xWindow="-120" yWindow="-120" windowWidth="20730" windowHeight="11160" xr2:uid="{01405A9E-F6D8-43FC-9CE1-6F23DB5ADC8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1" i="1" s="1" a="1"/>
  <c r="H21" i="1" s="1"/>
  <c r="B3" i="1" l="1" a="1"/>
  <c r="H3" i="1" s="1"/>
  <c r="B6" i="1" a="1"/>
  <c r="H6" i="1" s="1"/>
  <c r="B11" i="1" a="1"/>
  <c r="H11" i="1" s="1"/>
  <c r="B16" i="1" a="1"/>
  <c r="H16" i="1" s="1"/>
  <c r="B4" i="1" a="1"/>
  <c r="H4" i="1" s="1"/>
  <c r="E21" i="1"/>
  <c r="F21" i="1"/>
  <c r="C21" i="1"/>
  <c r="G21" i="1"/>
  <c r="B21" i="1"/>
  <c r="D21" i="1"/>
  <c r="D3" i="1" l="1"/>
  <c r="B3" i="1"/>
  <c r="G3" i="1"/>
  <c r="F3" i="1"/>
  <c r="C3" i="1"/>
  <c r="E3" i="1"/>
  <c r="D6" i="1"/>
  <c r="G6" i="1"/>
  <c r="C6" i="1"/>
  <c r="B6" i="1"/>
  <c r="D11" i="1"/>
  <c r="B11" i="1"/>
  <c r="G11" i="1"/>
  <c r="F11" i="1"/>
  <c r="F6" i="1"/>
  <c r="E6" i="1"/>
  <c r="E11" i="1"/>
  <c r="C11" i="1"/>
  <c r="D4" i="1"/>
  <c r="E4" i="1"/>
  <c r="G4" i="1"/>
  <c r="B4" i="1"/>
  <c r="B16" i="1"/>
  <c r="G16" i="1"/>
  <c r="D16" i="1"/>
  <c r="F4" i="1"/>
  <c r="C4" i="1"/>
  <c r="E16" i="1"/>
  <c r="C16" i="1"/>
  <c r="F16" i="1"/>
</calcChain>
</file>

<file path=xl/sharedStrings.xml><?xml version="1.0" encoding="utf-8"?>
<sst xmlns="http://schemas.openxmlformats.org/spreadsheetml/2006/main" count="72" uniqueCount="21">
  <si>
    <t>LUNES</t>
  </si>
  <si>
    <t>LIC. GLORIA CHAVEZ VARGAS DIRECTORA DE RECURSOS HUMANOS</t>
  </si>
  <si>
    <t>REVISION DE LA DOCUMENTACION RECIBIDA</t>
  </si>
  <si>
    <t>REVISION Y DISTRIBUCION DE LA DOCUMENTACION RECIBIDA</t>
  </si>
  <si>
    <t>FIRMA DE DOCUMENTOS</t>
  </si>
  <si>
    <t>DAR CONTESTACION A OFICIOS</t>
  </si>
  <si>
    <t>FIRMA DE NOMINAS</t>
  </si>
  <si>
    <t>ASISTENCIA A LA SESION SOLEMNE EN SALA DEL AYUNTAMIENTO</t>
  </si>
  <si>
    <t>FEBRERO</t>
  </si>
  <si>
    <t>DIA NO LABORABLE</t>
  </si>
  <si>
    <t>FESTIVO POR EL 5 DE FEBRERO</t>
  </si>
  <si>
    <t>REUNION DE TRABAJO EN GESTION DE PROGRAMAS Y PLANEACION.</t>
  </si>
  <si>
    <t>REUNION CON DIRECTORA DE PRESUPUESTOS</t>
  </si>
  <si>
    <t xml:space="preserve">ASISTENCIA A LA CONMEMORACION DE LA CONSTITUCION </t>
  </si>
  <si>
    <t>REUNION CON TESORERIA</t>
  </si>
  <si>
    <t>REUNION DE PLANEACION 2024-2027 EN SALA MUSEOGRAFICA J.C</t>
  </si>
  <si>
    <t>ASISTENCIA AL HOMENAJE DE NATALICIO DE RUBEN FUENTES GASSON</t>
  </si>
  <si>
    <t>REUNION DE MEJORA REGULATORIA ARCHIVO CENTRO CULTURAL</t>
  </si>
  <si>
    <t>ASISTENCIA A LA FESTIVIDAD DEL DIA DE LA BANDERA</t>
  </si>
  <si>
    <t>PARTICIPACION EN MESAS DE TRABAJO PROGRAMA PLAN MUNICIPAL</t>
  </si>
  <si>
    <t>ATENCIO PERSONALIZADA A LOS COMPAÑEROS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</si>
</sst>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2" x14ac:knownFonts="1">
    <font>
      <sz val="11"/>
      <color theme="1"/>
      <name val="Calibri"/>
      <family val="2"/>
      <scheme val="minor"/>
    </font>
    <font>
      <sz val="32"/>
      <color theme="4" tint="-0.24994659260841701"/>
      <name val="Calibri Light"/>
      <family val="2"/>
      <scheme val="major"/>
    </font>
    <font>
      <sz val="32"/>
      <color theme="3"/>
      <name val="Calibri Light"/>
      <family val="2"/>
      <scheme val="major"/>
    </font>
    <font>
      <sz val="11"/>
      <color theme="1"/>
      <name val="Calibri Light"/>
      <family val="2"/>
      <scheme val="major"/>
    </font>
    <font>
      <sz val="11"/>
      <color theme="1" tint="0.34998626667073579"/>
      <name val="Calibri"/>
      <family val="2"/>
      <scheme val="minor"/>
    </font>
    <font>
      <b/>
      <sz val="14"/>
      <color theme="1" tint="0.34998626667073579"/>
      <name val="Calibri"/>
      <family val="2"/>
      <scheme val="minor"/>
    </font>
    <font>
      <b/>
      <sz val="11"/>
      <color theme="1" tint="0.34998626667073579"/>
      <name val="Calibri"/>
      <family val="2"/>
      <scheme val="minor"/>
    </font>
    <font>
      <sz val="12"/>
      <color theme="1"/>
      <name val="Calibri Light"/>
      <family val="2"/>
      <scheme val="major"/>
    </font>
    <font>
      <sz val="9"/>
      <color theme="1"/>
      <name val="Calibri"/>
      <family val="2"/>
      <scheme val="minor"/>
    </font>
    <font>
      <sz val="10"/>
      <color theme="1"/>
      <name val="Calibri Light"/>
      <family val="2"/>
      <scheme val="major"/>
    </font>
    <font>
      <sz val="10"/>
      <color theme="1"/>
      <name val="Calibri"/>
      <family val="2"/>
      <scheme val="minor"/>
    </font>
    <font>
      <sz val="9"/>
      <color theme="1"/>
      <name val="Calibri Light"/>
      <family val="2"/>
      <scheme val="major"/>
    </font>
  </fonts>
  <fills count="2">
    <fill>
      <patternFill patternType="none"/>
    </fill>
    <fill>
      <patternFill patternType="gray125"/>
    </fill>
  </fills>
  <borders count="12">
    <border>
      <left/>
      <right/>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77111117893"/>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4659260841701"/>
      </right>
      <top/>
      <bottom/>
      <diagonal/>
    </border>
  </borders>
  <cellStyleXfs count="9">
    <xf numFmtId="0" fontId="0" fillId="0" borderId="0" applyBorder="0">
      <alignment vertical="top"/>
    </xf>
    <xf numFmtId="0" fontId="2" fillId="0" borderId="0" applyProtection="0">
      <alignment horizontal="left"/>
    </xf>
    <xf numFmtId="0" fontId="1" fillId="0" borderId="0" applyNumberFormat="0" applyProtection="0">
      <alignment horizontal="left"/>
    </xf>
    <xf numFmtId="0" fontId="3" fillId="0" borderId="0" applyNumberFormat="0" applyProtection="0">
      <alignment horizontal="right"/>
    </xf>
    <xf numFmtId="164" fontId="7" fillId="0" borderId="1" applyFill="0" applyProtection="0">
      <alignment horizontal="center" vertical="center"/>
    </xf>
    <xf numFmtId="165" fontId="3" fillId="0" borderId="2" applyFill="0" applyProtection="0">
      <alignment horizontal="right" vertical="center" indent="1"/>
    </xf>
    <xf numFmtId="0" fontId="4" fillId="0" borderId="0" applyNumberFormat="0" applyFill="0" applyBorder="0" applyProtection="0">
      <alignment vertical="top"/>
    </xf>
    <xf numFmtId="0" fontId="4" fillId="0" borderId="0" applyFill="0" applyBorder="0" applyProtection="0">
      <alignment horizontal="right" vertical="top"/>
    </xf>
    <xf numFmtId="0" fontId="8" fillId="0" borderId="4">
      <alignment vertical="top" wrapText="1"/>
    </xf>
  </cellStyleXfs>
  <cellXfs count="29">
    <xf numFmtId="0" fontId="0" fillId="0" borderId="0" xfId="0">
      <alignment vertical="top"/>
    </xf>
    <xf numFmtId="0" fontId="1" fillId="0" borderId="0" xfId="2">
      <alignment horizontal="left"/>
    </xf>
    <xf numFmtId="0" fontId="3" fillId="0" borderId="0" xfId="3">
      <alignment horizontal="right"/>
    </xf>
    <xf numFmtId="0" fontId="4" fillId="0" borderId="0" xfId="6">
      <alignment vertical="top"/>
    </xf>
    <xf numFmtId="0" fontId="5" fillId="0" borderId="0" xfId="6" applyFont="1">
      <alignment vertical="top"/>
    </xf>
    <xf numFmtId="0" fontId="6" fillId="0" borderId="0" xfId="6" applyFont="1">
      <alignment vertical="top"/>
    </xf>
    <xf numFmtId="0" fontId="6" fillId="0" borderId="0" xfId="7" applyFont="1">
      <alignment horizontal="right" vertical="top"/>
    </xf>
    <xf numFmtId="164" fontId="7" fillId="0" borderId="1" xfId="4">
      <alignment horizontal="center" vertical="center"/>
    </xf>
    <xf numFmtId="165" fontId="3" fillId="0" borderId="3" xfId="5" applyBorder="1">
      <alignment horizontal="right" vertical="center" indent="1"/>
    </xf>
    <xf numFmtId="0" fontId="0" fillId="0" borderId="4" xfId="8" applyFont="1">
      <alignment vertical="top" wrapText="1"/>
    </xf>
    <xf numFmtId="165" fontId="3" fillId="0" borderId="5" xfId="5" applyBorder="1">
      <alignment horizontal="right" vertical="center" indent="1"/>
    </xf>
    <xf numFmtId="165" fontId="9" fillId="0" borderId="2" xfId="5" applyFont="1" applyAlignment="1">
      <alignment horizontal="left" vertical="center" wrapText="1"/>
    </xf>
    <xf numFmtId="165" fontId="9" fillId="0" borderId="2" xfId="5" applyFont="1" applyAlignment="1">
      <alignment vertical="center" wrapText="1"/>
    </xf>
    <xf numFmtId="165" fontId="3" fillId="0" borderId="2" xfId="5">
      <alignment horizontal="right" vertical="center" indent="1"/>
    </xf>
    <xf numFmtId="165" fontId="3" fillId="0" borderId="2" xfId="5" applyAlignment="1">
      <alignment vertical="center"/>
    </xf>
    <xf numFmtId="0" fontId="10" fillId="0" borderId="4" xfId="8" applyFont="1" applyAlignment="1">
      <alignment horizontal="left" vertical="top" wrapText="1"/>
    </xf>
    <xf numFmtId="0" fontId="10" fillId="0" borderId="4" xfId="8" applyFont="1">
      <alignment vertical="top" wrapText="1"/>
    </xf>
    <xf numFmtId="0" fontId="8" fillId="0" borderId="4" xfId="8">
      <alignment vertical="top" wrapText="1"/>
    </xf>
    <xf numFmtId="165" fontId="3" fillId="0" borderId="6" xfId="5" applyBorder="1">
      <alignment horizontal="right" vertical="center" indent="1"/>
    </xf>
    <xf numFmtId="165" fontId="3" fillId="0" borderId="7" xfId="5" applyBorder="1">
      <alignment horizontal="right" vertical="center" indent="1"/>
    </xf>
    <xf numFmtId="165" fontId="3" fillId="0" borderId="8" xfId="5" applyBorder="1" applyAlignment="1">
      <alignment vertical="center"/>
    </xf>
    <xf numFmtId="0" fontId="10" fillId="0" borderId="9" xfId="8" applyFont="1" applyBorder="1" applyAlignment="1">
      <alignment vertical="center" wrapText="1"/>
    </xf>
    <xf numFmtId="0" fontId="8" fillId="0" borderId="9" xfId="8" applyBorder="1">
      <alignment vertical="top" wrapText="1"/>
    </xf>
    <xf numFmtId="0" fontId="8" fillId="0" borderId="10" xfId="8" applyBorder="1">
      <alignment vertical="top" wrapText="1"/>
    </xf>
    <xf numFmtId="165" fontId="9" fillId="0" borderId="2" xfId="5" applyFont="1" applyAlignment="1">
      <alignment vertical="center"/>
    </xf>
    <xf numFmtId="0" fontId="11" fillId="0" borderId="4" xfId="8" applyFont="1">
      <alignment vertical="top" wrapText="1"/>
    </xf>
    <xf numFmtId="0" fontId="2" fillId="0" borderId="0" xfId="1">
      <alignment horizontal="left"/>
    </xf>
    <xf numFmtId="165" fontId="3" fillId="0" borderId="11" xfId="5" applyBorder="1" applyAlignment="1">
      <alignment horizontal="center" vertical="center" wrapText="1"/>
    </xf>
    <xf numFmtId="0" fontId="9" fillId="0" borderId="4" xfId="8" applyFont="1">
      <alignment vertical="top" wrapText="1"/>
    </xf>
  </cellXfs>
  <cellStyles count="9">
    <cellStyle name="DescripcionesDeDía" xfId="8" xr:uid="{823C7C75-E829-411B-B1C4-F287C15F90CA}"/>
    <cellStyle name="Encabezado 1" xfId="2" builtinId="16"/>
    <cellStyle name="Encabezado 4" xfId="5" builtinId="19"/>
    <cellStyle name="Etiqueta de entrada alineada a la derecha" xfId="7" xr:uid="{DE7986E6-EE48-4A8C-9857-B78A5387175C}"/>
    <cellStyle name="Etiqueta de entrada alineada a la izquierda" xfId="6" xr:uid="{CFB96692-7AC4-4059-92B3-2453C53B880A}"/>
    <cellStyle name="Normal" xfId="0" builtinId="0"/>
    <cellStyle name="Título" xfId="1" builtinId="15"/>
    <cellStyle name="Título 2" xfId="3" builtinId="17"/>
    <cellStyle name="Título 3" xfId="4" builtinId="18"/>
  </cellStyles>
  <dxfs count="1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F471D-B227-45CE-A900-642EC21055EB}">
  <sheetPr>
    <tabColor theme="4" tint="-0.499984740745262"/>
    <pageSetUpPr fitToPage="1"/>
  </sheetPr>
  <dimension ref="B1:H25"/>
  <sheetViews>
    <sheetView showGridLines="0" tabSelected="1" showRuler="0" topLeftCell="A22" zoomScaleNormal="100" workbookViewId="0">
      <selection activeCell="B27" sqref="B27"/>
    </sheetView>
  </sheetViews>
  <sheetFormatPr baseColWidth="10" defaultColWidth="10.28515625" defaultRowHeight="15" x14ac:dyDescent="0.25"/>
  <cols>
    <col min="1" max="1" width="2.85546875" customWidth="1"/>
    <col min="2" max="6" width="24.7109375" customWidth="1"/>
    <col min="7" max="7" width="13.140625" customWidth="1"/>
    <col min="8" max="8" width="15" customWidth="1"/>
  </cols>
  <sheetData>
    <row r="1" spans="2:8" ht="45" customHeight="1" x14ac:dyDescent="0.65">
      <c r="B1" s="1">
        <f ca="1">YEAR(TODAY())</f>
        <v>2025</v>
      </c>
      <c r="C1" s="26" t="s">
        <v>8</v>
      </c>
      <c r="D1" s="26"/>
      <c r="E1" s="2" t="s">
        <v>0</v>
      </c>
    </row>
    <row r="2" spans="2:8" ht="30" customHeight="1" x14ac:dyDescent="0.25">
      <c r="B2" s="3"/>
      <c r="C2" s="4" t="s">
        <v>1</v>
      </c>
      <c r="D2" s="5"/>
      <c r="E2" s="6"/>
    </row>
    <row r="3" spans="2:8" ht="19.5" customHeight="1" thickBot="1" x14ac:dyDescent="0.3">
      <c r="B3" s="7">
        <f t="array" aca="1" ref="B3:H3" ca="1">calendario</f>
        <v>45677</v>
      </c>
      <c r="C3" s="7">
        <f ca="1"/>
        <v>45678</v>
      </c>
      <c r="D3" s="7">
        <f ca="1"/>
        <v>45679</v>
      </c>
      <c r="E3" s="7">
        <f ca="1"/>
        <v>45680</v>
      </c>
      <c r="F3" s="7">
        <f ca="1"/>
        <v>45681</v>
      </c>
      <c r="G3" s="7">
        <f ca="1"/>
        <v>45682</v>
      </c>
      <c r="H3" s="7">
        <f ca="1"/>
        <v>45683</v>
      </c>
    </row>
    <row r="4" spans="2:8" ht="24" customHeight="1" thickTop="1" x14ac:dyDescent="0.25">
      <c r="B4" s="8">
        <f t="array" aca="1" ref="B4:H4" ca="1">INDEX(calendario,ndx+0)</f>
        <v>45684</v>
      </c>
      <c r="C4" s="8">
        <f ca="1"/>
        <v>45685</v>
      </c>
      <c r="D4" s="8">
        <f ca="1"/>
        <v>45686</v>
      </c>
      <c r="E4" s="8">
        <f ca="1"/>
        <v>45687</v>
      </c>
      <c r="F4" s="8">
        <f ca="1"/>
        <v>45688</v>
      </c>
      <c r="G4" s="8">
        <f ca="1"/>
        <v>45689</v>
      </c>
      <c r="H4" s="8">
        <f ca="1"/>
        <v>45690</v>
      </c>
    </row>
    <row r="5" spans="2:8" ht="29.25" customHeight="1" x14ac:dyDescent="0.25">
      <c r="B5" s="9"/>
      <c r="C5" s="9"/>
      <c r="D5" s="9"/>
      <c r="E5" s="9"/>
      <c r="F5" s="9"/>
      <c r="G5" s="9"/>
      <c r="H5" s="9"/>
    </row>
    <row r="6" spans="2:8" ht="24" customHeight="1" x14ac:dyDescent="0.25">
      <c r="B6" s="10">
        <f t="array" aca="1" ref="B6:H6" ca="1">INDEX(calendario,ndx+1)</f>
        <v>45691</v>
      </c>
      <c r="C6" s="10">
        <f ca="1"/>
        <v>45692</v>
      </c>
      <c r="D6" s="10">
        <f ca="1"/>
        <v>45693</v>
      </c>
      <c r="E6" s="10">
        <f ca="1"/>
        <v>45694</v>
      </c>
      <c r="F6" s="10">
        <f ca="1"/>
        <v>45695</v>
      </c>
      <c r="G6" s="10">
        <f ca="1"/>
        <v>45696</v>
      </c>
      <c r="H6" s="10">
        <f ca="1"/>
        <v>45697</v>
      </c>
    </row>
    <row r="7" spans="2:8" ht="30.75" customHeight="1" x14ac:dyDescent="0.25">
      <c r="B7" s="11" t="s">
        <v>9</v>
      </c>
      <c r="C7" s="11" t="s">
        <v>3</v>
      </c>
      <c r="D7" s="11" t="s">
        <v>3</v>
      </c>
      <c r="E7" s="11" t="s">
        <v>3</v>
      </c>
      <c r="F7" s="12" t="s">
        <v>2</v>
      </c>
      <c r="G7" s="13"/>
      <c r="H7" s="13"/>
    </row>
    <row r="8" spans="2:8" ht="24" customHeight="1" x14ac:dyDescent="0.25">
      <c r="B8" s="11" t="s">
        <v>10</v>
      </c>
      <c r="C8" s="11" t="s">
        <v>20</v>
      </c>
      <c r="D8" s="11" t="s">
        <v>20</v>
      </c>
      <c r="E8" s="11" t="s">
        <v>20</v>
      </c>
      <c r="F8" s="11" t="s">
        <v>20</v>
      </c>
      <c r="G8" s="13"/>
      <c r="H8" s="13"/>
    </row>
    <row r="9" spans="2:8" ht="39.75" customHeight="1" x14ac:dyDescent="0.25">
      <c r="B9" s="14"/>
      <c r="C9" s="12" t="s">
        <v>11</v>
      </c>
      <c r="D9" s="11" t="s">
        <v>13</v>
      </c>
      <c r="E9" s="14" t="s">
        <v>4</v>
      </c>
      <c r="F9" s="14" t="s">
        <v>4</v>
      </c>
      <c r="G9" s="13"/>
      <c r="H9" s="13"/>
    </row>
    <row r="10" spans="2:8" ht="28.5" customHeight="1" x14ac:dyDescent="0.25">
      <c r="B10" s="9"/>
      <c r="C10" s="15" t="s">
        <v>12</v>
      </c>
      <c r="D10" s="16"/>
      <c r="E10" s="15"/>
      <c r="F10" s="28" t="s">
        <v>14</v>
      </c>
      <c r="G10" s="17"/>
      <c r="H10" s="17"/>
    </row>
    <row r="11" spans="2:8" ht="24" customHeight="1" x14ac:dyDescent="0.25">
      <c r="B11" s="10">
        <f t="array" aca="1" ref="B11:H11" ca="1">INDEX(calendario,ndx+2)</f>
        <v>45698</v>
      </c>
      <c r="C11" s="10">
        <f ca="1"/>
        <v>45699</v>
      </c>
      <c r="D11" s="18">
        <f ca="1"/>
        <v>45700</v>
      </c>
      <c r="E11" s="19">
        <f ca="1"/>
        <v>45701</v>
      </c>
      <c r="F11" s="10">
        <f ca="1"/>
        <v>45702</v>
      </c>
      <c r="G11" s="10">
        <f ca="1"/>
        <v>45703</v>
      </c>
      <c r="H11" s="10">
        <f ca="1"/>
        <v>45704</v>
      </c>
    </row>
    <row r="12" spans="2:8" ht="24" customHeight="1" x14ac:dyDescent="0.25">
      <c r="B12" s="11" t="s">
        <v>3</v>
      </c>
      <c r="C12" s="11" t="s">
        <v>3</v>
      </c>
      <c r="D12" s="11" t="s">
        <v>20</v>
      </c>
      <c r="E12" s="11" t="s">
        <v>20</v>
      </c>
      <c r="F12" s="11" t="s">
        <v>20</v>
      </c>
      <c r="G12" s="27" t="s">
        <v>16</v>
      </c>
      <c r="H12" s="13"/>
    </row>
    <row r="13" spans="2:8" ht="24" customHeight="1" x14ac:dyDescent="0.25">
      <c r="B13" s="11" t="s">
        <v>20</v>
      </c>
      <c r="C13" s="11" t="s">
        <v>20</v>
      </c>
      <c r="D13" s="11" t="s">
        <v>3</v>
      </c>
      <c r="E13" s="11" t="s">
        <v>3</v>
      </c>
      <c r="F13" s="11" t="s">
        <v>3</v>
      </c>
      <c r="G13" s="27"/>
      <c r="H13" s="13"/>
    </row>
    <row r="14" spans="2:8" ht="24" customHeight="1" x14ac:dyDescent="0.25">
      <c r="B14" s="14" t="s">
        <v>4</v>
      </c>
      <c r="C14" s="20" t="s">
        <v>4</v>
      </c>
      <c r="D14" s="21" t="s">
        <v>5</v>
      </c>
      <c r="E14" s="21" t="s">
        <v>5</v>
      </c>
      <c r="F14" s="21" t="s">
        <v>5</v>
      </c>
      <c r="G14" s="27"/>
      <c r="H14" s="13"/>
    </row>
    <row r="15" spans="2:8" ht="36" customHeight="1" x14ac:dyDescent="0.25">
      <c r="B15" s="16" t="s">
        <v>5</v>
      </c>
      <c r="C15" s="17"/>
      <c r="D15" s="22"/>
      <c r="E15" s="23" t="s">
        <v>15</v>
      </c>
      <c r="F15" s="17" t="s">
        <v>17</v>
      </c>
      <c r="G15" s="17"/>
      <c r="H15" s="17"/>
    </row>
    <row r="16" spans="2:8" ht="24" customHeight="1" x14ac:dyDescent="0.25">
      <c r="B16" s="10">
        <f t="array" aca="1" ref="B16:H16" ca="1">INDEX(calendario,ndx+3)</f>
        <v>45705</v>
      </c>
      <c r="C16" s="10">
        <f ca="1"/>
        <v>45706</v>
      </c>
      <c r="D16" s="10">
        <f ca="1"/>
        <v>45707</v>
      </c>
      <c r="E16" s="10">
        <f ca="1"/>
        <v>45708</v>
      </c>
      <c r="F16" s="10">
        <f ca="1"/>
        <v>45709</v>
      </c>
      <c r="G16" s="10">
        <f ca="1"/>
        <v>45710</v>
      </c>
      <c r="H16" s="10">
        <f ca="1"/>
        <v>45711</v>
      </c>
    </row>
    <row r="17" spans="2:8" ht="24" customHeight="1" x14ac:dyDescent="0.25">
      <c r="B17" s="11" t="s">
        <v>3</v>
      </c>
      <c r="C17" s="11" t="s">
        <v>3</v>
      </c>
      <c r="D17" s="11" t="s">
        <v>3</v>
      </c>
      <c r="E17" s="11" t="s">
        <v>3</v>
      </c>
      <c r="F17" s="11" t="s">
        <v>3</v>
      </c>
      <c r="G17" s="13"/>
      <c r="H17" s="13"/>
    </row>
    <row r="18" spans="2:8" ht="24" customHeight="1" x14ac:dyDescent="0.25">
      <c r="B18" s="11" t="s">
        <v>6</v>
      </c>
      <c r="C18" s="11" t="s">
        <v>20</v>
      </c>
      <c r="D18" s="11" t="s">
        <v>20</v>
      </c>
      <c r="E18" s="11" t="s">
        <v>20</v>
      </c>
      <c r="F18" s="11" t="s">
        <v>20</v>
      </c>
      <c r="G18" s="13"/>
      <c r="H18" s="13"/>
    </row>
    <row r="19" spans="2:8" ht="24" customHeight="1" x14ac:dyDescent="0.25">
      <c r="B19" s="11" t="s">
        <v>20</v>
      </c>
      <c r="C19" s="11" t="s">
        <v>5</v>
      </c>
      <c r="D19" s="11" t="s">
        <v>5</v>
      </c>
      <c r="E19" s="11" t="s">
        <v>5</v>
      </c>
      <c r="F19" s="11" t="s">
        <v>5</v>
      </c>
      <c r="G19" s="13"/>
      <c r="H19" s="13"/>
    </row>
    <row r="20" spans="2:8" ht="24" customHeight="1" x14ac:dyDescent="0.25">
      <c r="B20" s="15"/>
      <c r="C20" s="15" t="s">
        <v>4</v>
      </c>
      <c r="D20" s="15"/>
      <c r="E20" s="15"/>
      <c r="F20" s="15"/>
      <c r="G20" s="17"/>
      <c r="H20" s="17"/>
    </row>
    <row r="21" spans="2:8" ht="24" customHeight="1" x14ac:dyDescent="0.25">
      <c r="B21" s="10">
        <f t="array" aca="1" ref="B21:H21" ca="1">INDEX(calendario,ndx+4)</f>
        <v>45712</v>
      </c>
      <c r="C21" s="10">
        <f ca="1"/>
        <v>45713</v>
      </c>
      <c r="D21" s="10">
        <f ca="1"/>
        <v>45714</v>
      </c>
      <c r="E21" s="10">
        <f ca="1"/>
        <v>45715</v>
      </c>
      <c r="F21" s="10">
        <f ca="1"/>
        <v>45716</v>
      </c>
      <c r="G21" s="10">
        <f ca="1"/>
        <v>45717</v>
      </c>
      <c r="H21" s="10">
        <f ca="1"/>
        <v>45718</v>
      </c>
    </row>
    <row r="22" spans="2:8" ht="24" customHeight="1" x14ac:dyDescent="0.25">
      <c r="B22" s="11" t="s">
        <v>3</v>
      </c>
      <c r="C22" s="11" t="s">
        <v>3</v>
      </c>
      <c r="D22" s="11" t="s">
        <v>3</v>
      </c>
      <c r="E22" s="11" t="s">
        <v>3</v>
      </c>
      <c r="F22" s="11" t="s">
        <v>3</v>
      </c>
      <c r="G22" s="13"/>
      <c r="H22" s="13"/>
    </row>
    <row r="23" spans="2:8" ht="24" customHeight="1" x14ac:dyDescent="0.25">
      <c r="B23" s="11" t="s">
        <v>20</v>
      </c>
      <c r="C23" s="11" t="s">
        <v>20</v>
      </c>
      <c r="D23" s="11" t="s">
        <v>20</v>
      </c>
      <c r="E23" s="11" t="s">
        <v>20</v>
      </c>
      <c r="F23" s="11" t="s">
        <v>20</v>
      </c>
      <c r="G23" s="13"/>
      <c r="H23" s="13"/>
    </row>
    <row r="24" spans="2:8" ht="24" customHeight="1" x14ac:dyDescent="0.25">
      <c r="B24" s="14" t="s">
        <v>4</v>
      </c>
      <c r="C24" s="24" t="s">
        <v>6</v>
      </c>
      <c r="D24" s="11" t="s">
        <v>5</v>
      </c>
      <c r="E24" s="11" t="s">
        <v>5</v>
      </c>
      <c r="F24" s="11" t="s">
        <v>5</v>
      </c>
      <c r="G24" s="13"/>
      <c r="H24" s="13"/>
    </row>
    <row r="25" spans="2:8" ht="34.5" customHeight="1" x14ac:dyDescent="0.25">
      <c r="B25" s="25" t="s">
        <v>18</v>
      </c>
      <c r="C25" s="25" t="s">
        <v>7</v>
      </c>
      <c r="D25" s="25"/>
      <c r="E25" s="25" t="s">
        <v>19</v>
      </c>
      <c r="F25" s="17"/>
      <c r="G25" s="17"/>
      <c r="H25" s="17"/>
    </row>
  </sheetData>
  <mergeCells count="2">
    <mergeCell ref="C1:D1"/>
    <mergeCell ref="G12:G14"/>
  </mergeCells>
  <conditionalFormatting sqref="B12:C12 B14:C14">
    <cfRule type="expression" dxfId="17" priority="22">
      <formula>NúmeroDeMesParaMostrar&lt;&gt;MONTH(B12)</formula>
    </cfRule>
  </conditionalFormatting>
  <conditionalFormatting sqref="B4:H4">
    <cfRule type="expression" dxfId="16" priority="24">
      <formula>NúmeroDeMesParaMostrar&lt;&gt;MONTH(B4)</formula>
    </cfRule>
  </conditionalFormatting>
  <conditionalFormatting sqref="B6:H9">
    <cfRule type="expression" dxfId="15" priority="28">
      <formula>NúmeroDeMesParaMostrar&lt;&gt;MONTH(B6)</formula>
    </cfRule>
  </conditionalFormatting>
  <conditionalFormatting sqref="B11:H11 G12:H12 H13:H14">
    <cfRule type="expression" dxfId="14" priority="27">
      <formula>NúmeroDeMesParaMostrar&lt;&gt;MONTH(B11)</formula>
    </cfRule>
  </conditionalFormatting>
  <conditionalFormatting sqref="B16:H16 B18 C17:H17 C19:H19 G18:H18">
    <cfRule type="expression" dxfId="13" priority="26">
      <formula>NúmeroDeMesParaMostrar&lt;&gt;MONTH(B16)</formula>
    </cfRule>
  </conditionalFormatting>
  <conditionalFormatting sqref="B21:H21 B24:H24 C22:H22 G23:H23">
    <cfRule type="expression" dxfId="12" priority="12">
      <formula>NúmeroDeMesParaMostrar&lt;&gt;MONTH(B21)</formula>
    </cfRule>
  </conditionalFormatting>
  <conditionalFormatting sqref="D13">
    <cfRule type="expression" dxfId="10" priority="11">
      <formula>NúmeroDeMesParaMostrar&lt;&gt;MONTH(D13)</formula>
    </cfRule>
  </conditionalFormatting>
  <conditionalFormatting sqref="E13">
    <cfRule type="expression" dxfId="9" priority="10">
      <formula>NúmeroDeMesParaMostrar&lt;&gt;MONTH(E13)</formula>
    </cfRule>
  </conditionalFormatting>
  <conditionalFormatting sqref="F13">
    <cfRule type="expression" dxfId="8" priority="9">
      <formula>NúmeroDeMesParaMostrar&lt;&gt;MONTH(F13)</formula>
    </cfRule>
  </conditionalFormatting>
  <conditionalFormatting sqref="B17">
    <cfRule type="expression" dxfId="7" priority="8">
      <formula>NúmeroDeMesParaMostrar&lt;&gt;MONTH(B17)</formula>
    </cfRule>
  </conditionalFormatting>
  <conditionalFormatting sqref="B22">
    <cfRule type="expression" dxfId="6" priority="7">
      <formula>NúmeroDeMesParaMostrar&lt;&gt;MONTH(B22)</formula>
    </cfRule>
  </conditionalFormatting>
  <conditionalFormatting sqref="B13:C13">
    <cfRule type="expression" dxfId="5" priority="6">
      <formula>NúmeroDeMesParaMostrar&lt;&gt;MONTH(B13)</formula>
    </cfRule>
  </conditionalFormatting>
  <conditionalFormatting sqref="D12:F12">
    <cfRule type="expression" dxfId="4" priority="5">
      <formula>NúmeroDeMesParaMostrar&lt;&gt;MONTH(D12)</formula>
    </cfRule>
  </conditionalFormatting>
  <conditionalFormatting sqref="B19">
    <cfRule type="expression" dxfId="3" priority="4">
      <formula>NúmeroDeMesParaMostrar&lt;&gt;MONTH(B19)</formula>
    </cfRule>
  </conditionalFormatting>
  <conditionalFormatting sqref="C18">
    <cfRule type="expression" dxfId="2" priority="3">
      <formula>NúmeroDeMesParaMostrar&lt;&gt;MONTH(C18)</formula>
    </cfRule>
  </conditionalFormatting>
  <conditionalFormatting sqref="D18:F18">
    <cfRule type="expression" dxfId="1" priority="2">
      <formula>NúmeroDeMesParaMostrar&lt;&gt;MONTH(D18)</formula>
    </cfRule>
  </conditionalFormatting>
  <conditionalFormatting sqref="B23:F23">
    <cfRule type="expression" dxfId="0" priority="1">
      <formula>NúmeroDeMesParaMostrar&lt;&gt;MONTH(B23)</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9FA5E6FC-A6FA-40FE-B4AC-0C18E57CE803}"/>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7B268555-8458-4572-A355-7A2AF6DB782B}"/>
    <dataValidation allowBlank="1" showInputMessage="1" showErrorMessage="1" prompt="Las filas 12 y 14 pueden contener fechas para el mes siguiente si el fin de este mes concluye en cualquier fila" sqref="B21" xr:uid="{2CA2712F-080B-4E1B-9375-5682B1F75A47}"/>
    <dataValidation allowBlank="1" showInputMessage="1" showErrorMessage="1" prompt="Escribe notas diarias en esta celda. Las filas 5, 7, 9, 11, 13 y 15 tienen celdas debajo el día de la semana para notas diarias" sqref="B5" xr:uid="{A277C2DE-AAEF-4C4E-B3CC-16FC4AD4FBFE}"/>
    <dataValidation allowBlank="1" showInputMessage="1" showErrorMessage="1" prompt="Especifica el año de este mes natural" sqref="B1" xr:uid="{CBFC1243-A1B1-4ECC-98D7-CFF13AF20346}"/>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56CDDF83-58B7-42F4-94B5-1E0D94E1C078}"/>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D08D590F-0A1F-40DB-B764-FA251702308E}">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53D5764-2441-4DDC-A96E-BFE6817B1FFC}">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Delfina Magaña Gutierrez</dc:creator>
  <cp:lastModifiedBy>Delfina Magaña Gutierrez</cp:lastModifiedBy>
  <dcterms:created xsi:type="dcterms:W3CDTF">2025-05-27T16:36:25Z</dcterms:created>
  <dcterms:modified xsi:type="dcterms:W3CDTF">2025-05-27T18:48:14Z</dcterms:modified>
</cp:coreProperties>
</file>