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mc:AlternateContent xmlns:mc="http://schemas.openxmlformats.org/markup-compatibility/2006">
    <mc:Choice Requires="x15">
      <x15ac:absPath xmlns:x15ac="http://schemas.microsoft.com/office/spreadsheetml/2010/11/ac" url="D:\Desktop\2025\AGENDA 2025\AGENDA 2025\AGENDA GLORIA-2025\"/>
    </mc:Choice>
  </mc:AlternateContent>
  <xr:revisionPtr revIDLastSave="0" documentId="13_ncr:1_{52D9C327-3033-4EC0-99BF-AE42711A43F0}" xr6:coauthVersionLast="47" xr6:coauthVersionMax="47" xr10:uidLastSave="{00000000-0000-0000-0000-000000000000}"/>
  <bookViews>
    <workbookView xWindow="-120" yWindow="-120" windowWidth="20730" windowHeight="11160" xr2:uid="{00000000-000D-0000-FFFF-FFFF00000000}"/>
  </bookViews>
  <sheets>
    <sheet name="Calendario" sheetId="1" r:id="rId1"/>
  </sheets>
  <definedNames>
    <definedName name="AñoParaMostrar" localSheetId="0">Calendario!$B$1</definedName>
    <definedName name="calendario" localSheetId="0">cuadrículadedías+Calendario!primerafecha-WEEKDAY(Calendario!primerafecha)-opción_díadelasemana</definedName>
    <definedName name="cuadrículadedías">días+semanas*7</definedName>
    <definedName name="DíaDeInicio">Calendario!$E$1</definedName>
    <definedName name="días">{0,1,2,3,4,5,6}</definedName>
    <definedName name="díasdelasemana">{"Lunes","Martes","Miércoles","Jueves","Viernes","Sábado","Domingo"}</definedName>
    <definedName name="díasdelasemana_invertidos">{"Domingo","Sábado","Viernes","Jueves","Miércoles","Martes","Lunes"}</definedName>
    <definedName name="fechadeinicio" localSheetId="0">DATE(Calendario!AñoParaMostrar,Calendario!mes,1)</definedName>
    <definedName name="mes" localSheetId="0">MATCH(Calendario!MesParaMostrar,meses,0)</definedName>
    <definedName name="meses">{"Enero","Febrero","Marzo","Abril","Mayo","Junio","Julio","Agosto","Septiembre","Octubre","Noviembre","Diciembre"}</definedName>
    <definedName name="MesParaMostrar" localSheetId="0">Calendario!$C$1</definedName>
    <definedName name="ndx" localSheetId="0">ROUNDUP(MATCH(2,1/FREQUENCY(DATE(Calendario!AñoParaMostrar,Calendario!NúmeroDeMesParaMostrar,1),Calendario!calendario))/7,0)</definedName>
    <definedName name="NúmeroDeMesParaMostrar" localSheetId="0">MATCH(Calendario!MesParaMostrar,meses,0)</definedName>
    <definedName name="opción_díadelasemana">MATCH(DíaDeInicio,díasdelasemana_invertidos,0)-2</definedName>
    <definedName name="patróndedías">{1,1,2,2,3,3,4,4,5,5,6,6,7}</definedName>
    <definedName name="primerafecha" localSheetId="0">DATE(Calendario!AñoParaMostrar,Calendario!mes,1)</definedName>
    <definedName name="semanas">{0;1;2;3;4;5;6}</definedName>
    <definedName name="_xlnm.Print_Titles" localSheetId="0">Calendario!$3:$3</definedName>
  </definedNames>
  <calcPr calcId="191029"/>
</workbook>
</file>

<file path=xl/calcChain.xml><?xml version="1.0" encoding="utf-8"?>
<calcChain xmlns="http://schemas.openxmlformats.org/spreadsheetml/2006/main">
  <c r="B3" i="1" l="1" a="1"/>
  <c r="B3" i="1" s="1"/>
  <c r="B4" i="1" a="1"/>
  <c r="B4" i="1" s="1"/>
  <c r="B10" i="1" a="1"/>
  <c r="B10" i="1" s="1"/>
  <c r="B18" i="1" a="1"/>
  <c r="E18" i="1" s="1"/>
  <c r="B25" i="1" a="1"/>
  <c r="B25" i="1" s="1"/>
  <c r="B31" i="1" a="1"/>
  <c r="B31" i="1" s="1"/>
  <c r="E3" i="1" l="1"/>
  <c r="C3" i="1"/>
  <c r="F4" i="1"/>
  <c r="F3" i="1"/>
  <c r="G3" i="1"/>
  <c r="H3" i="1"/>
  <c r="D3" i="1"/>
  <c r="G4" i="1"/>
  <c r="E4" i="1"/>
  <c r="H4" i="1"/>
  <c r="C4" i="1"/>
  <c r="D4" i="1"/>
  <c r="F10" i="1"/>
  <c r="C10" i="1"/>
  <c r="E10" i="1"/>
  <c r="G10" i="1"/>
  <c r="D10" i="1"/>
  <c r="H10" i="1"/>
  <c r="B18" i="1"/>
  <c r="H18" i="1"/>
  <c r="C25" i="1"/>
  <c r="E25" i="1"/>
  <c r="F18" i="1"/>
  <c r="D31" i="1"/>
  <c r="G25" i="1"/>
  <c r="F31" i="1"/>
  <c r="H31" i="1"/>
  <c r="C31" i="1"/>
  <c r="C18" i="1"/>
  <c r="D25" i="1"/>
  <c r="F25" i="1"/>
  <c r="H25" i="1"/>
  <c r="G31" i="1"/>
  <c r="G18" i="1"/>
  <c r="D18" i="1"/>
  <c r="E31" i="1"/>
</calcChain>
</file>

<file path=xl/sharedStrings.xml><?xml version="1.0" encoding="utf-8"?>
<sst xmlns="http://schemas.openxmlformats.org/spreadsheetml/2006/main" count="100" uniqueCount="29">
  <si>
    <t xml:space="preserve">  AÑO NATURAL</t>
  </si>
  <si>
    <t>MES NATURAL</t>
  </si>
  <si>
    <t>LUNES</t>
  </si>
  <si>
    <t>PRIMER DÍA DE LA SEMANA</t>
  </si>
  <si>
    <t xml:space="preserve">LIC. GLORIA CHAVEZ VARGAS </t>
  </si>
  <si>
    <t>DIRECTORA DE RECURSOS HUMANOS</t>
  </si>
  <si>
    <t>REVISION Y DISTRIBUCION DE LA DOCUMENTACION RECIBIDA</t>
  </si>
  <si>
    <t>DAR CONTESTACION A OFICIOS</t>
  </si>
  <si>
    <t>FIRMA DE DOCUMENTOS</t>
  </si>
  <si>
    <t xml:space="preserve">ATENCION PERSONALIZADA A LOS COMPAÑEROS TRABAJADORES </t>
  </si>
  <si>
    <t>DICIEMBRE</t>
  </si>
  <si>
    <t>REUNION COMITÉ DE COMPRAS UNIFORMES</t>
  </si>
  <si>
    <t>REUNION TESORERIA, PRESUPUESTOS Y PROVEEDURIA-UNIFORMES</t>
  </si>
  <si>
    <t>REUNION COMISION DE HACIENDA Y PATRIMONIO</t>
  </si>
  <si>
    <t>REUNION CON CONTRALORIA Y JURIDICO LABORAL</t>
  </si>
  <si>
    <t>ORGANIZACIÓN Y LOGISTICA DE POSADA NAVIDEÑA</t>
  </si>
  <si>
    <t>NO LABORABLE</t>
  </si>
  <si>
    <t>NAVIDAD</t>
  </si>
  <si>
    <t xml:space="preserve">NO LABORABLE </t>
  </si>
  <si>
    <t>AÑO NUEVO</t>
  </si>
  <si>
    <t>SESION SOLEMNE 29 ANIV. REINTEGRACION NOMBRE DE ZAPOTLAN</t>
  </si>
  <si>
    <t>POSADA NAVIDEÑA EN EL CASINO PARA TODOS LOS TRABAJADORES</t>
  </si>
  <si>
    <t>SESION ORD. 7 MANUALES DE AHUSTERIDAD Y AHORRO, OPTIMIZACION Y CAPITULO 1000</t>
  </si>
  <si>
    <t>SESION SOLEMNE 77 ANIV. DECLARACION DE LOS DERECHOS HUMANOS DE LAS  NACIONES UNIDAS</t>
  </si>
  <si>
    <t>REUNION CON JURIDICO LABORAL, SINDIATO Y RASTRO.</t>
  </si>
  <si>
    <t>FESTEJO DEL AGENTE VIAL, MISA Y DESAYUNO</t>
  </si>
  <si>
    <t>REUNION SINDICATO Y JURIDICON LABORAL, CONDICIONES GENERALES DE TRABAJO</t>
  </si>
  <si>
    <t>REUNION JURIDICO LABORAL Y SINDICATO ANALISIS DE LAS CONDICIONES DE TRABAJO</t>
  </si>
  <si>
    <t>VACACIONES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</si>
</sst>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2"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sz val="10"/>
      <color theme="1"/>
      <name val="Calibri"/>
      <family val="2"/>
      <scheme val="major"/>
    </font>
    <font>
      <b/>
      <sz val="12"/>
      <color theme="1"/>
      <name val="Calibri Light"/>
      <family val="2"/>
      <scheme val="minor"/>
    </font>
    <font>
      <sz val="10"/>
      <color theme="1"/>
      <name val="Calibri Light"/>
      <family val="2"/>
      <scheme val="minor"/>
    </font>
    <font>
      <sz val="9"/>
      <color theme="1"/>
      <name val="Calibri"/>
      <family val="2"/>
      <scheme val="major"/>
    </font>
    <font>
      <sz val="8"/>
      <color theme="1"/>
      <name val="Calibri"/>
      <family val="2"/>
      <scheme val="major"/>
    </font>
  </fonts>
  <fills count="2">
    <fill>
      <patternFill patternType="none"/>
    </fill>
    <fill>
      <patternFill patternType="gray125"/>
    </fill>
  </fills>
  <borders count="16">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right style="thin">
        <color theme="0" tint="-0.34998626667073579"/>
      </right>
      <top/>
      <bottom style="thin">
        <color theme="0" tint="-0.34998626667073579"/>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36">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2" fillId="0" borderId="2" xfId="7">
      <alignment vertical="top" wrapText="1"/>
    </xf>
    <xf numFmtId="0" fontId="0" fillId="0" borderId="2" xfId="7" applyFont="1">
      <alignment vertical="top" wrapText="1"/>
    </xf>
    <xf numFmtId="0" fontId="3" fillId="0" borderId="0" xfId="3">
      <alignment horizontal="left"/>
    </xf>
    <xf numFmtId="0" fontId="5" fillId="0" borderId="0" xfId="4">
      <alignment horizontal="right"/>
    </xf>
    <xf numFmtId="0" fontId="4" fillId="0" borderId="0" xfId="8">
      <alignment horizontal="right" vertical="top"/>
    </xf>
    <xf numFmtId="165" fontId="5" fillId="0" borderId="5" xfId="6">
      <alignment horizontal="right" vertical="center" indent="1"/>
    </xf>
    <xf numFmtId="165" fontId="7" fillId="0" borderId="5" xfId="6" applyFont="1" applyAlignment="1">
      <alignment horizontal="left" vertical="center" wrapText="1"/>
    </xf>
    <xf numFmtId="165" fontId="5" fillId="0" borderId="5" xfId="6" applyAlignment="1">
      <alignment horizontal="left" vertical="center" wrapText="1"/>
    </xf>
    <xf numFmtId="0" fontId="9" fillId="0" borderId="2" xfId="7" applyFont="1">
      <alignment vertical="top" wrapText="1"/>
    </xf>
    <xf numFmtId="165" fontId="10" fillId="0" borderId="5" xfId="6" applyFont="1" applyAlignment="1">
      <alignment horizontal="left" vertical="center" wrapText="1"/>
    </xf>
    <xf numFmtId="0" fontId="0" fillId="0" borderId="12" xfId="0" applyBorder="1">
      <alignment vertical="top"/>
    </xf>
    <xf numFmtId="0" fontId="0" fillId="0" borderId="13" xfId="0" applyBorder="1">
      <alignment vertical="top"/>
    </xf>
    <xf numFmtId="165" fontId="7" fillId="0" borderId="13" xfId="6" applyFont="1" applyFill="1" applyBorder="1" applyAlignment="1">
      <alignment horizontal="left" vertical="center" wrapText="1"/>
    </xf>
    <xf numFmtId="0" fontId="0" fillId="0" borderId="15" xfId="0" applyBorder="1">
      <alignment vertical="top"/>
    </xf>
    <xf numFmtId="0" fontId="0" fillId="0" borderId="14" xfId="0" applyBorder="1">
      <alignment vertical="top"/>
    </xf>
    <xf numFmtId="0" fontId="0" fillId="0" borderId="13" xfId="0" applyBorder="1" applyAlignment="1">
      <alignment vertical="top" wrapText="1"/>
    </xf>
    <xf numFmtId="165" fontId="7" fillId="0" borderId="5" xfId="6" applyFont="1" applyAlignment="1">
      <alignment horizontal="left" vertical="center" wrapText="1" indent="1"/>
    </xf>
    <xf numFmtId="165" fontId="5" fillId="0" borderId="5" xfId="6" applyAlignment="1">
      <alignment horizontal="left" vertical="center" wrapText="1" indent="1"/>
    </xf>
    <xf numFmtId="0" fontId="7" fillId="0" borderId="2" xfId="7" applyFont="1">
      <alignment vertical="top" wrapText="1"/>
    </xf>
    <xf numFmtId="0" fontId="1" fillId="0" borderId="0" xfId="2">
      <alignment horizontal="left"/>
    </xf>
    <xf numFmtId="0" fontId="4" fillId="0" borderId="0" xfId="1">
      <alignment vertical="top"/>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10" fillId="0" borderId="2" xfId="7" applyFont="1">
      <alignment vertical="top" wrapText="1"/>
    </xf>
    <xf numFmtId="165" fontId="11" fillId="0" borderId="5" xfId="6" applyFont="1" applyAlignment="1">
      <alignment horizontal="left" vertical="center" wrapText="1"/>
    </xf>
    <xf numFmtId="165" fontId="11" fillId="0" borderId="5" xfId="6" applyFont="1" applyAlignment="1">
      <alignment horizontal="center" vertical="center" wrapText="1"/>
    </xf>
    <xf numFmtId="0" fontId="2" fillId="0" borderId="2" xfId="7" applyFont="1">
      <alignment vertical="top" wrapText="1"/>
    </xf>
  </cellXfs>
  <cellStyles count="9">
    <cellStyle name="DescripcionesDeDía" xfId="7" xr:uid="{00000000-0005-0000-0000-000000000000}"/>
    <cellStyle name="Encabezado 1" xfId="3" builtinId="16" customBuiltin="1"/>
    <cellStyle name="Encabezado 4" xfId="6" builtinId="19" customBuiltin="1"/>
    <cellStyle name="Etiqueta de entrada alineada a la derecha" xfId="8" xr:uid="{00000000-0005-0000-0000-000003000000}"/>
    <cellStyle name="Etiqueta de entrada alineada a la izquierda" xfId="1" xr:uid="{00000000-0005-0000-0000-000004000000}"/>
    <cellStyle name="Normal" xfId="0" builtinId="0" customBuiltin="1"/>
    <cellStyle name="Título" xfId="2" builtinId="15" customBuiltin="1"/>
    <cellStyle name="Título 2" xfId="4" builtinId="17" customBuiltin="1"/>
    <cellStyle name="Título 3" xfId="5" builtinId="18" customBuiltin="1"/>
  </cellStyles>
  <dxfs count="5">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37"/>
  <sheetViews>
    <sheetView showGridLines="0" tabSelected="1" showRuler="0" topLeftCell="A26" zoomScaleNormal="100" workbookViewId="0">
      <selection activeCell="F28" sqref="F28"/>
    </sheetView>
  </sheetViews>
  <sheetFormatPr baseColWidth="10" defaultColWidth="9" defaultRowHeight="15" x14ac:dyDescent="0.25"/>
  <cols>
    <col min="1" max="1" width="2.5" customWidth="1"/>
    <col min="2" max="6" width="21.625" customWidth="1"/>
    <col min="7" max="7" width="10.25" customWidth="1"/>
    <col min="8" max="8" width="11.875" customWidth="1"/>
  </cols>
  <sheetData>
    <row r="1" spans="2:8" ht="45" customHeight="1" x14ac:dyDescent="0.65">
      <c r="B1" s="7">
        <v>2025</v>
      </c>
      <c r="C1" s="24" t="s">
        <v>10</v>
      </c>
      <c r="D1" s="24"/>
      <c r="E1" s="8" t="s">
        <v>2</v>
      </c>
      <c r="F1" s="26" t="s">
        <v>4</v>
      </c>
      <c r="G1" s="27"/>
      <c r="H1" s="28"/>
    </row>
    <row r="2" spans="2:8" ht="30" customHeight="1" x14ac:dyDescent="0.25">
      <c r="B2" s="1" t="s">
        <v>0</v>
      </c>
      <c r="C2" s="25" t="s">
        <v>1</v>
      </c>
      <c r="D2" s="25"/>
      <c r="E2" s="9" t="s">
        <v>3</v>
      </c>
      <c r="F2" s="29" t="s">
        <v>5</v>
      </c>
      <c r="G2" s="30"/>
      <c r="H2" s="31"/>
    </row>
    <row r="3" spans="2:8" ht="19.5" customHeight="1" thickBot="1" x14ac:dyDescent="0.3">
      <c r="B3" s="2">
        <f t="array" ref="B3:H3">calendario</f>
        <v>45985</v>
      </c>
      <c r="C3" s="2">
        <v>45986</v>
      </c>
      <c r="D3" s="2">
        <v>45987</v>
      </c>
      <c r="E3" s="2">
        <v>45988</v>
      </c>
      <c r="F3" s="2">
        <v>45989</v>
      </c>
      <c r="G3" s="2">
        <v>45990</v>
      </c>
      <c r="H3" s="2">
        <v>45991</v>
      </c>
    </row>
    <row r="4" spans="2:8" ht="21.75" customHeight="1" thickTop="1" x14ac:dyDescent="0.25">
      <c r="B4" s="3">
        <f t="array" ref="B4:H4">INDEX(calendario,ndx+0)</f>
        <v>45992</v>
      </c>
      <c r="C4" s="3">
        <v>45993</v>
      </c>
      <c r="D4" s="3">
        <v>45994</v>
      </c>
      <c r="E4" s="3">
        <v>45995</v>
      </c>
      <c r="F4" s="3">
        <v>45996</v>
      </c>
      <c r="G4" s="3">
        <v>45997</v>
      </c>
      <c r="H4" s="3">
        <v>45998</v>
      </c>
    </row>
    <row r="5" spans="2:8" ht="21.75" customHeight="1" x14ac:dyDescent="0.25">
      <c r="B5" s="11" t="s">
        <v>9</v>
      </c>
      <c r="C5" s="11" t="s">
        <v>9</v>
      </c>
      <c r="D5" s="11" t="s">
        <v>9</v>
      </c>
      <c r="E5" s="11" t="s">
        <v>9</v>
      </c>
      <c r="F5" s="11" t="s">
        <v>9</v>
      </c>
      <c r="G5" s="10"/>
      <c r="H5" s="10"/>
    </row>
    <row r="6" spans="2:8" ht="21.75" customHeight="1" x14ac:dyDescent="0.25">
      <c r="B6" s="11" t="s">
        <v>6</v>
      </c>
      <c r="C6" s="11" t="s">
        <v>6</v>
      </c>
      <c r="D6" s="11" t="s">
        <v>6</v>
      </c>
      <c r="E6" s="11" t="s">
        <v>6</v>
      </c>
      <c r="F6" s="11" t="s">
        <v>6</v>
      </c>
      <c r="G6" s="10"/>
      <c r="H6" s="10"/>
    </row>
    <row r="7" spans="2:8" ht="21.75" customHeight="1" x14ac:dyDescent="0.25">
      <c r="B7" s="11" t="s">
        <v>7</v>
      </c>
      <c r="C7" s="11" t="s">
        <v>7</v>
      </c>
      <c r="D7" s="11" t="s">
        <v>7</v>
      </c>
      <c r="E7" s="11" t="s">
        <v>7</v>
      </c>
      <c r="F7" s="11" t="s">
        <v>7</v>
      </c>
      <c r="G7" s="10"/>
      <c r="H7" s="10"/>
    </row>
    <row r="8" spans="2:8" ht="21.75" customHeight="1" x14ac:dyDescent="0.25">
      <c r="B8" s="12" t="s">
        <v>8</v>
      </c>
      <c r="C8" s="12" t="s">
        <v>8</v>
      </c>
      <c r="D8" s="12" t="s">
        <v>8</v>
      </c>
      <c r="E8" s="12" t="s">
        <v>8</v>
      </c>
      <c r="F8" s="12" t="s">
        <v>8</v>
      </c>
      <c r="G8" s="10"/>
      <c r="H8" s="10"/>
    </row>
    <row r="9" spans="2:8" ht="37.5" customHeight="1" x14ac:dyDescent="0.25">
      <c r="B9" s="22" t="s">
        <v>15</v>
      </c>
      <c r="C9" s="21" t="s">
        <v>11</v>
      </c>
      <c r="D9" s="21" t="s">
        <v>12</v>
      </c>
      <c r="E9" s="10"/>
      <c r="F9" s="21" t="s">
        <v>21</v>
      </c>
      <c r="G9" s="10"/>
      <c r="H9" s="10"/>
    </row>
    <row r="10" spans="2:8" ht="24" customHeight="1" x14ac:dyDescent="0.25">
      <c r="B10" s="4">
        <f t="array" ref="B10:H10">INDEX(calendario,ndx+1)</f>
        <v>45999</v>
      </c>
      <c r="C10" s="4">
        <v>46000</v>
      </c>
      <c r="D10" s="4">
        <v>46001</v>
      </c>
      <c r="E10" s="4">
        <v>46002</v>
      </c>
      <c r="F10" s="4">
        <v>46003</v>
      </c>
      <c r="G10" s="4">
        <v>46004</v>
      </c>
      <c r="H10" s="4">
        <v>46005</v>
      </c>
    </row>
    <row r="11" spans="2:8" ht="43.5" customHeight="1" x14ac:dyDescent="0.25">
      <c r="B11" s="11" t="s">
        <v>9</v>
      </c>
      <c r="C11" s="11" t="s">
        <v>9</v>
      </c>
      <c r="D11" s="11" t="s">
        <v>9</v>
      </c>
      <c r="E11" s="11" t="s">
        <v>9</v>
      </c>
      <c r="F11" s="11" t="s">
        <v>9</v>
      </c>
      <c r="G11" s="10"/>
      <c r="H11" s="10"/>
    </row>
    <row r="12" spans="2:8" ht="24" customHeight="1" x14ac:dyDescent="0.25">
      <c r="B12" s="11" t="s">
        <v>6</v>
      </c>
      <c r="C12" s="11" t="s">
        <v>6</v>
      </c>
      <c r="D12" s="11" t="s">
        <v>6</v>
      </c>
      <c r="E12" s="11" t="s">
        <v>6</v>
      </c>
      <c r="F12" s="11" t="s">
        <v>6</v>
      </c>
      <c r="G12" s="10"/>
      <c r="H12" s="10"/>
    </row>
    <row r="13" spans="2:8" ht="24" customHeight="1" x14ac:dyDescent="0.25">
      <c r="B13" s="11" t="s">
        <v>7</v>
      </c>
      <c r="C13" s="11" t="s">
        <v>7</v>
      </c>
      <c r="D13" s="11" t="s">
        <v>7</v>
      </c>
      <c r="E13" s="11" t="s">
        <v>7</v>
      </c>
      <c r="F13" s="11" t="s">
        <v>7</v>
      </c>
      <c r="G13" s="10"/>
      <c r="H13" s="10"/>
    </row>
    <row r="14" spans="2:8" ht="24" customHeight="1" x14ac:dyDescent="0.25">
      <c r="B14" s="12" t="s">
        <v>8</v>
      </c>
      <c r="C14" s="12" t="s">
        <v>8</v>
      </c>
      <c r="D14" s="12" t="s">
        <v>8</v>
      </c>
      <c r="E14" s="12" t="s">
        <v>8</v>
      </c>
      <c r="F14" s="12" t="s">
        <v>8</v>
      </c>
      <c r="G14" s="10"/>
      <c r="H14" s="10"/>
    </row>
    <row r="15" spans="2:8" ht="24.75" customHeight="1" x14ac:dyDescent="0.25">
      <c r="B15" s="11" t="s">
        <v>14</v>
      </c>
      <c r="C15" s="12"/>
      <c r="D15" s="34" t="s">
        <v>23</v>
      </c>
      <c r="E15" s="12"/>
      <c r="F15" s="14"/>
      <c r="G15" s="10"/>
      <c r="H15" s="10"/>
    </row>
    <row r="16" spans="2:8" ht="33.75" customHeight="1" x14ac:dyDescent="0.25">
      <c r="B16" s="23" t="s">
        <v>13</v>
      </c>
      <c r="C16" s="5"/>
      <c r="D16" s="34"/>
      <c r="E16" s="12"/>
      <c r="F16" s="6"/>
      <c r="G16" s="10"/>
      <c r="H16" s="10"/>
    </row>
    <row r="17" spans="2:8" ht="33.75" customHeight="1" x14ac:dyDescent="0.25">
      <c r="B17" s="32" t="s">
        <v>22</v>
      </c>
      <c r="C17" s="5"/>
      <c r="D17" s="12"/>
      <c r="E17" s="12"/>
      <c r="F17" s="6"/>
      <c r="G17" s="10"/>
      <c r="H17" s="10"/>
    </row>
    <row r="18" spans="2:8" ht="24" customHeight="1" x14ac:dyDescent="0.25">
      <c r="B18" s="4">
        <f t="array" ref="B18:H18">INDEX(calendario,ndx+2)</f>
        <v>46006</v>
      </c>
      <c r="C18" s="4">
        <v>46007</v>
      </c>
      <c r="D18" s="4">
        <v>46008</v>
      </c>
      <c r="E18" s="4">
        <v>46009</v>
      </c>
      <c r="F18" s="4">
        <v>46010</v>
      </c>
      <c r="G18" s="4">
        <v>46011</v>
      </c>
      <c r="H18" s="4">
        <v>46012</v>
      </c>
    </row>
    <row r="19" spans="2:8" ht="35.25" customHeight="1" x14ac:dyDescent="0.25">
      <c r="B19" s="11" t="s">
        <v>9</v>
      </c>
      <c r="C19" s="11" t="s">
        <v>9</v>
      </c>
      <c r="D19" s="11" t="s">
        <v>9</v>
      </c>
      <c r="E19" s="11" t="s">
        <v>9</v>
      </c>
      <c r="F19" s="11" t="s">
        <v>9</v>
      </c>
      <c r="G19" s="10"/>
      <c r="H19" s="10"/>
    </row>
    <row r="20" spans="2:8" ht="24" customHeight="1" x14ac:dyDescent="0.25">
      <c r="B20" s="11" t="s">
        <v>6</v>
      </c>
      <c r="C20" s="11" t="s">
        <v>6</v>
      </c>
      <c r="D20" s="11" t="s">
        <v>6</v>
      </c>
      <c r="E20" s="11" t="s">
        <v>6</v>
      </c>
      <c r="F20" s="11" t="s">
        <v>6</v>
      </c>
      <c r="G20" s="10"/>
      <c r="H20" s="10"/>
    </row>
    <row r="21" spans="2:8" ht="24" customHeight="1" x14ac:dyDescent="0.25">
      <c r="B21" s="11" t="s">
        <v>7</v>
      </c>
      <c r="C21" s="11" t="s">
        <v>7</v>
      </c>
      <c r="D21" s="11" t="s">
        <v>7</v>
      </c>
      <c r="E21" s="11" t="s">
        <v>7</v>
      </c>
      <c r="F21" s="11" t="s">
        <v>7</v>
      </c>
      <c r="G21" s="10"/>
      <c r="H21" s="10"/>
    </row>
    <row r="22" spans="2:8" ht="24" customHeight="1" x14ac:dyDescent="0.25">
      <c r="B22" s="12" t="s">
        <v>8</v>
      </c>
      <c r="C22" s="12" t="s">
        <v>8</v>
      </c>
      <c r="D22" s="12" t="s">
        <v>8</v>
      </c>
      <c r="E22" s="12" t="s">
        <v>8</v>
      </c>
      <c r="F22" s="12" t="s">
        <v>8</v>
      </c>
      <c r="G22" s="10"/>
      <c r="H22" s="10"/>
    </row>
    <row r="23" spans="2:8" ht="33" customHeight="1" x14ac:dyDescent="0.25">
      <c r="B23" s="12"/>
      <c r="C23" s="11"/>
      <c r="D23" s="11" t="s">
        <v>24</v>
      </c>
      <c r="E23" s="14" t="s">
        <v>20</v>
      </c>
      <c r="F23" s="12" t="s">
        <v>25</v>
      </c>
      <c r="G23" s="10"/>
      <c r="H23" s="10"/>
    </row>
    <row r="24" spans="2:8" ht="26.25" customHeight="1" x14ac:dyDescent="0.25">
      <c r="B24" s="11"/>
      <c r="C24" s="6"/>
      <c r="D24" s="6"/>
      <c r="E24" s="6"/>
      <c r="F24" s="35" t="s">
        <v>26</v>
      </c>
      <c r="G24" s="5"/>
      <c r="H24" s="5"/>
    </row>
    <row r="25" spans="2:8" ht="24" customHeight="1" x14ac:dyDescent="0.25">
      <c r="B25" s="4">
        <f t="array" ref="B25:H25">INDEX(calendario,ndx+3)</f>
        <v>46013</v>
      </c>
      <c r="C25" s="4">
        <v>46014</v>
      </c>
      <c r="D25" s="4">
        <v>46015</v>
      </c>
      <c r="E25" s="4">
        <v>46016</v>
      </c>
      <c r="F25" s="4">
        <v>46017</v>
      </c>
      <c r="G25" s="4">
        <v>46018</v>
      </c>
      <c r="H25" s="4">
        <v>46019</v>
      </c>
    </row>
    <row r="26" spans="2:8" ht="34.5" customHeight="1" x14ac:dyDescent="0.25">
      <c r="B26" s="11" t="s">
        <v>9</v>
      </c>
      <c r="C26" s="11" t="s">
        <v>9</v>
      </c>
      <c r="D26" s="11" t="s">
        <v>9</v>
      </c>
      <c r="E26" s="11" t="s">
        <v>16</v>
      </c>
      <c r="F26" s="11"/>
      <c r="G26" s="10"/>
      <c r="H26" s="10"/>
    </row>
    <row r="27" spans="2:8" ht="24" customHeight="1" x14ac:dyDescent="0.25">
      <c r="B27" s="11" t="s">
        <v>6</v>
      </c>
      <c r="C27" s="11" t="s">
        <v>6</v>
      </c>
      <c r="D27" s="11" t="s">
        <v>6</v>
      </c>
      <c r="E27" s="11" t="s">
        <v>17</v>
      </c>
      <c r="F27" s="11" t="s">
        <v>28</v>
      </c>
      <c r="G27" s="10"/>
      <c r="H27" s="10"/>
    </row>
    <row r="28" spans="2:8" ht="24" customHeight="1" x14ac:dyDescent="0.25">
      <c r="B28" s="11" t="s">
        <v>7</v>
      </c>
      <c r="C28" s="11" t="s">
        <v>7</v>
      </c>
      <c r="D28" s="11" t="s">
        <v>7</v>
      </c>
      <c r="E28" s="11"/>
      <c r="F28" s="11"/>
      <c r="G28" s="10"/>
      <c r="H28" s="10"/>
    </row>
    <row r="29" spans="2:8" ht="24" customHeight="1" x14ac:dyDescent="0.25">
      <c r="B29" s="12" t="s">
        <v>8</v>
      </c>
      <c r="C29" s="12" t="s">
        <v>8</v>
      </c>
      <c r="D29" s="12" t="s">
        <v>8</v>
      </c>
      <c r="E29" s="12"/>
      <c r="F29" s="12"/>
      <c r="G29" s="10"/>
      <c r="H29" s="10"/>
    </row>
    <row r="30" spans="2:8" ht="36" customHeight="1" x14ac:dyDescent="0.25">
      <c r="B30" s="33" t="s">
        <v>27</v>
      </c>
      <c r="C30" s="12"/>
      <c r="D30" s="12"/>
      <c r="E30" s="12"/>
      <c r="F30" s="12"/>
      <c r="G30" s="10"/>
      <c r="H30" s="10"/>
    </row>
    <row r="31" spans="2:8" ht="24" customHeight="1" x14ac:dyDescent="0.25">
      <c r="B31" s="4">
        <f t="array" ref="B31:H31">INDEX(calendario,ndx+4)</f>
        <v>46020</v>
      </c>
      <c r="C31" s="4">
        <v>46021</v>
      </c>
      <c r="D31" s="4">
        <v>46022</v>
      </c>
      <c r="E31" s="4">
        <v>46023</v>
      </c>
      <c r="F31" s="4">
        <v>46024</v>
      </c>
      <c r="G31" s="4">
        <v>46025</v>
      </c>
      <c r="H31" s="4">
        <v>46026</v>
      </c>
    </row>
    <row r="32" spans="2:8" ht="36" customHeight="1" x14ac:dyDescent="0.25">
      <c r="B32" s="11"/>
      <c r="C32" s="11"/>
      <c r="D32" s="11"/>
      <c r="E32" s="11" t="s">
        <v>18</v>
      </c>
      <c r="F32" s="11"/>
      <c r="G32" s="10"/>
      <c r="H32" s="10"/>
    </row>
    <row r="33" spans="2:8" ht="24" customHeight="1" x14ac:dyDescent="0.25">
      <c r="B33" s="11" t="s">
        <v>28</v>
      </c>
      <c r="C33" s="11" t="s">
        <v>28</v>
      </c>
      <c r="D33" s="11" t="s">
        <v>28</v>
      </c>
      <c r="E33" s="11" t="s">
        <v>19</v>
      </c>
      <c r="F33" s="11"/>
      <c r="G33" s="10"/>
      <c r="H33" s="10"/>
    </row>
    <row r="34" spans="2:8" ht="24" customHeight="1" x14ac:dyDescent="0.25">
      <c r="B34" s="11"/>
      <c r="C34" s="11"/>
      <c r="D34" s="11"/>
      <c r="E34" s="11"/>
      <c r="F34" s="11"/>
      <c r="G34" s="10"/>
      <c r="H34" s="10"/>
    </row>
    <row r="35" spans="2:8" ht="24" customHeight="1" x14ac:dyDescent="0.25">
      <c r="B35" s="12"/>
      <c r="C35" s="12"/>
      <c r="D35" s="12"/>
      <c r="E35" s="12"/>
      <c r="F35" s="12"/>
      <c r="G35" s="10"/>
      <c r="H35" s="10"/>
    </row>
    <row r="36" spans="2:8" x14ac:dyDescent="0.25">
      <c r="B36" s="13"/>
      <c r="C36" s="16"/>
      <c r="D36" s="17"/>
      <c r="E36" s="20"/>
      <c r="F36" s="17"/>
      <c r="G36" s="19"/>
      <c r="H36" s="18"/>
    </row>
    <row r="37" spans="2:8" x14ac:dyDescent="0.25">
      <c r="C37" s="15"/>
      <c r="D37" s="15"/>
    </row>
  </sheetData>
  <mergeCells count="5">
    <mergeCell ref="C1:D1"/>
    <mergeCell ref="C2:D2"/>
    <mergeCell ref="F1:H1"/>
    <mergeCell ref="F2:H2"/>
    <mergeCell ref="D15:D16"/>
  </mergeCells>
  <conditionalFormatting sqref="B24">
    <cfRule type="expression" dxfId="4" priority="1">
      <formula>NúmeroDeMesParaMostrar&lt;&gt;MONTH(B24)</formula>
    </cfRule>
  </conditionalFormatting>
  <conditionalFormatting sqref="B4:H15 D17:E17 G16:H17 E16">
    <cfRule type="expression" dxfId="3" priority="8">
      <formula>NúmeroDeMesParaMostrar&lt;&gt;MONTH(B4)</formula>
    </cfRule>
  </conditionalFormatting>
  <conditionalFormatting sqref="B18:H23">
    <cfRule type="expression" dxfId="2" priority="6">
      <formula>NúmeroDeMesParaMostrar&lt;&gt;MONTH(B18)</formula>
    </cfRule>
  </conditionalFormatting>
  <conditionalFormatting sqref="B25:H35">
    <cfRule type="expression" dxfId="1" priority="2">
      <formula>NúmeroDeMesParaMostrar&lt;&gt;MONTH(B25)</formula>
    </cfRule>
  </conditionalFormatting>
  <conditionalFormatting sqref="D32:F35 D36 F36">
    <cfRule type="expression" dxfId="0" priority="3">
      <formula>NúmeroDeMesParaMostrar&lt;&gt;MONTH(D32)</formula>
    </cfRule>
  </conditionalFormatting>
  <dataValidations count="7">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00000000-0002-0000-0000-000000000000}">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00000000-0002-0000-0000-000002000000}"/>
    <dataValidation allowBlank="1" showInputMessage="1" showErrorMessage="1" prompt="Especifica el año de este mes natural" sqref="B1" xr:uid="{00000000-0002-0000-0000-000003000000}"/>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00000000-0002-0000-0000-000004000000}"/>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B9" xr:uid="{00000000-0002-0000-0000-000005000000}"/>
    <dataValidation allowBlank="1" showInputMessage="1" showErrorMessage="1" prompt="Las filas 12 y 14 pueden contener fechas para el mes siguiente si el fin de este mes concluye en cualquier fila" sqref="B31" xr:uid="{00000000-0002-0000-0000-000007000000}"/>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Template>TM04014209</Templat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Calendario!AñoParaMostrar</vt:lpstr>
      <vt:lpstr>DíaDeInicio</vt:lpstr>
      <vt:lpstr>Calendario!MesParaMostrar</vt:lpstr>
      <vt:lpstr>Calendario!Títulos_a_imprimir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Delfina Magaña Gutierrez</dc:creator>
  <cp:lastModifiedBy>Delfina Magaña Gutierrez</cp:lastModifiedBy>
  <dcterms:created xsi:type="dcterms:W3CDTF">2016-09-14T22:55:59Z</dcterms:created>
  <dcterms:modified xsi:type="dcterms:W3CDTF">2026-01-19T14:37:34Z</dcterms:modified>
</cp:coreProperties>
</file>