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D:\Desktop\2025\AGENDA 2025\AGENDA 2025\AGENDA GLORIA-2025\"/>
    </mc:Choice>
  </mc:AlternateContent>
  <xr:revisionPtr revIDLastSave="0" documentId="13_ncr:1_{6605C5D4-70AA-496B-89F0-711C907C4A2E}" xr6:coauthVersionLast="47" xr6:coauthVersionMax="47" xr10:uidLastSave="{00000000-0000-0000-0000-000000000000}"/>
  <bookViews>
    <workbookView xWindow="-120" yWindow="-120" windowWidth="20730" windowHeight="11160" xr2:uid="{11A758AB-6657-411E-97CF-3D77B8E6F621}"/>
  </bookViews>
  <sheets>
    <sheet name="Calendario" sheetId="1" r:id="rId1"/>
  </sheets>
  <definedNames>
    <definedName name="AñoParaMostrar" localSheetId="0">Calendario!$B$1</definedName>
    <definedName name="calendario" localSheetId="0">cuadrículadedías+Calendario!primerafecha-WEEKDAY(Calendario!primerafecha)-opción_díadelasemana</definedName>
    <definedName name="cuadrículadedías">días+semanas*7</definedName>
    <definedName name="DíaDeInicio">Calendario!$E$1</definedName>
    <definedName name="días">{0,1,2,3,4,5,6}</definedName>
    <definedName name="díasdelasemana">{"Lunes","Martes","Miércoles","Jueves","Viernes","Sábado","Domingo"}</definedName>
    <definedName name="díasdelasemana_invertidos">{"Domingo","Sábado","Viernes","Jueves","Miércoles","Martes","Lunes"}</definedName>
    <definedName name="fechadeinicio" localSheetId="0">DATE(Calendario!AñoParaMostrar,Calendario!mes,1)</definedName>
    <definedName name="mes" localSheetId="0">MATCH(Calendario!MesParaMostrar,meses,0)</definedName>
    <definedName name="meses">{"Enero","Febrero","Marzo","Abril","Mayo","Junio","Julio","Agosto","Septiembre","Octubre","Noviembre","Diciembre"}</definedName>
    <definedName name="MesParaMostrar" localSheetId="0">Calendario!$C$1</definedName>
    <definedName name="ndx" localSheetId="0">ROUNDUP(MATCH(2,1/FREQUENCY(DATE(Calendario!AñoParaMostrar,Calendario!NúmeroDeMesParaMostrar,1),Calendario!calendario))/7,0)</definedName>
    <definedName name="NúmeroDeMesParaMostrar" localSheetId="0">MATCH(Calendario!MesParaMostrar,meses,0)</definedName>
    <definedName name="opción_díadelasemana">MATCH(DíaDeInicio,díasdelasemana_invertidos,0)-2</definedName>
    <definedName name="patróndedías">{1,1,2,2,3,3,4,4,5,5,6,6,7}</definedName>
    <definedName name="primerafecha" localSheetId="0">DATE(Calendario!AñoParaMostrar,Calendario!mes,1)</definedName>
    <definedName name="semanas">{0;1;2;3;4;5;6}</definedName>
    <definedName name="_xlnm.Print_Titles" localSheetId="0">Calendario!$3:$3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 i="1" l="1"/>
  <c r="B25" i="1" s="1" a="1"/>
  <c r="H25" i="1" s="1"/>
  <c r="B3" i="1" l="1" a="1"/>
  <c r="H3" i="1" s="1"/>
  <c r="B10" i="1" a="1"/>
  <c r="H10" i="1" s="1"/>
  <c r="B15" i="1" a="1"/>
  <c r="H15" i="1" s="1"/>
  <c r="B20" i="1" a="1"/>
  <c r="H20" i="1" s="1"/>
  <c r="B4" i="1" a="1"/>
  <c r="H4" i="1" s="1"/>
  <c r="C25" i="1"/>
  <c r="G25" i="1"/>
  <c r="E25" i="1"/>
  <c r="F3" i="1"/>
  <c r="B25" i="1"/>
  <c r="F25" i="1"/>
  <c r="D25" i="1"/>
  <c r="D3" i="1" l="1"/>
  <c r="B3" i="1"/>
  <c r="G3" i="1"/>
  <c r="C3" i="1"/>
  <c r="E3" i="1"/>
  <c r="C4" i="1"/>
  <c r="D4" i="1"/>
  <c r="F4" i="1"/>
  <c r="F10" i="1"/>
  <c r="G10" i="1"/>
  <c r="B10" i="1"/>
  <c r="C10" i="1"/>
  <c r="E10" i="1"/>
  <c r="D10" i="1"/>
  <c r="D20" i="1"/>
  <c r="B20" i="1"/>
  <c r="G20" i="1"/>
  <c r="E20" i="1"/>
  <c r="D15" i="1"/>
  <c r="C20" i="1"/>
  <c r="B15" i="1"/>
  <c r="B4" i="1"/>
  <c r="G15" i="1"/>
  <c r="G4" i="1"/>
  <c r="E15" i="1"/>
  <c r="E4" i="1"/>
  <c r="F15" i="1"/>
  <c r="F20" i="1"/>
  <c r="C15" i="1"/>
</calcChain>
</file>

<file path=xl/sharedStrings.xml><?xml version="1.0" encoding="utf-8"?>
<sst xmlns="http://schemas.openxmlformats.org/spreadsheetml/2006/main" count="69" uniqueCount="25">
  <si>
    <t>LUNES</t>
  </si>
  <si>
    <t>LIC. GLORIA CHAVEZ VARGAS DIRECTORA DE RECURSOS HUMANOS</t>
  </si>
  <si>
    <t>REVISION Y DISTRIBUCION DE LA DOCUMENTACION RECIBIDA</t>
  </si>
  <si>
    <t>FIRMA DE NOMINAS</t>
  </si>
  <si>
    <t>FIRMA DE DOCUMENTOS</t>
  </si>
  <si>
    <t>DAR CONTESTACION A OFICIOS</t>
  </si>
  <si>
    <t>ASISTENCIA A SESION SOLEMNE-PREMIO MUJERES</t>
  </si>
  <si>
    <t>ABRIL</t>
  </si>
  <si>
    <t>ATENCION PERSONALIZADA A COMPAÑEROS TRABAJADORES</t>
  </si>
  <si>
    <t>ASISTENCIA A LA SESION DE AYUNTAMIENTO ENTREGA DEL PREMIO E.N.</t>
  </si>
  <si>
    <t>REUNION DE TRABAJO CON LA LIC. MARIANA DEL JURIDICO</t>
  </si>
  <si>
    <t>ASISTENCIA A REUNION DE AYUNTAMIENTO CONVOCATORIA MARIANO F.</t>
  </si>
  <si>
    <t>ASISTENCIA A REUNION DEL COMITÉ DE COMPRAS</t>
  </si>
  <si>
    <t>REUNION DE TRABAJO CON DIRECCION DE PLANEACION</t>
  </si>
  <si>
    <t>ASISTENCIA A SESION DE CABILDO</t>
  </si>
  <si>
    <t>ASISTENCIA A SESION DEL CONSEJO MPAL. DE PROTECCION CIVIL</t>
  </si>
  <si>
    <t>ASISTENCIA AL HOMENAJE DEL NATALICIO JOSE EUSTAQUIO</t>
  </si>
  <si>
    <t>ASISTENCIA A SESION SOLENME DE AYUNTAMIENTO</t>
  </si>
  <si>
    <t>JUEVES SANTO-NO LABORABLE</t>
  </si>
  <si>
    <t>VIERNES SANTO NO LABORABLE</t>
  </si>
  <si>
    <t>VACACIONES</t>
  </si>
  <si>
    <t>ORGANIZACIÓN Y LOGISTICA DEL EVENTO PARA LAS MUJERES</t>
  </si>
  <si>
    <t>COMPRA DE REGALOS PARA EL EVENTO DE LAS MUJERES</t>
  </si>
  <si>
    <t>ATENCIO PERSONALIZADA A LOS COMPAÑEROS TRABAJADORES</t>
  </si>
  <si>
    <t>REVISION Y DISTRUBUCION DE LA DOCUMENTACION RECIBIDA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</si>
</sst>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aaaa"/>
    <numFmt numFmtId="165" formatCode="dd"/>
  </numFmts>
  <fonts count="12" x14ac:knownFonts="1">
    <font>
      <sz val="11"/>
      <color theme="1"/>
      <name val="Calibri"/>
      <family val="2"/>
      <scheme val="minor"/>
    </font>
    <font>
      <sz val="32"/>
      <color theme="4" tint="-0.24994659260841701"/>
      <name val="Calibri Light"/>
      <family val="2"/>
      <scheme val="major"/>
    </font>
    <font>
      <sz val="32"/>
      <color theme="3"/>
      <name val="Calibri Light"/>
      <family val="2"/>
      <scheme val="major"/>
    </font>
    <font>
      <sz val="11"/>
      <color theme="1"/>
      <name val="Calibri Light"/>
      <family val="2"/>
      <scheme val="major"/>
    </font>
    <font>
      <sz val="11"/>
      <color theme="1" tint="0.34998626667073579"/>
      <name val="Calibri"/>
      <family val="2"/>
      <scheme val="minor"/>
    </font>
    <font>
      <b/>
      <sz val="14"/>
      <color theme="1" tint="0.34998626667073579"/>
      <name val="Calibri"/>
      <family val="2"/>
      <scheme val="minor"/>
    </font>
    <font>
      <b/>
      <sz val="11"/>
      <color theme="1" tint="0.34998626667073579"/>
      <name val="Calibri"/>
      <family val="2"/>
      <scheme val="minor"/>
    </font>
    <font>
      <sz val="12"/>
      <color theme="1"/>
      <name val="Calibri Light"/>
      <family val="2"/>
      <scheme val="major"/>
    </font>
    <font>
      <sz val="9"/>
      <color theme="1"/>
      <name val="Calibri"/>
      <family val="2"/>
      <scheme val="minor"/>
    </font>
    <font>
      <sz val="10"/>
      <color theme="1"/>
      <name val="Calibri Light"/>
      <family val="2"/>
      <scheme val="major"/>
    </font>
    <font>
      <sz val="10"/>
      <color theme="1"/>
      <name val="Calibri"/>
      <family val="2"/>
      <scheme val="minor"/>
    </font>
    <font>
      <sz val="9"/>
      <color theme="1"/>
      <name val="Calibri Light"/>
      <family val="2"/>
      <scheme val="major"/>
    </font>
  </fonts>
  <fills count="2">
    <fill>
      <patternFill patternType="none"/>
    </fill>
    <fill>
      <patternFill patternType="gray125"/>
    </fill>
  </fills>
  <borders count="23">
    <border>
      <left/>
      <right/>
      <top/>
      <bottom/>
      <diagonal/>
    </border>
    <border>
      <left/>
      <right/>
      <top/>
      <bottom style="medium">
        <color theme="1" tint="0.1499679555650502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ck">
        <color theme="1" tint="0.1499679555650502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77111117893"/>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style="thin">
        <color theme="0" tint="-0.249977111117893"/>
      </left>
      <right style="thin">
        <color theme="0" tint="-0.24994659260841701"/>
      </right>
      <top/>
      <bottom/>
      <diagonal/>
    </border>
    <border>
      <left style="thin">
        <color theme="0" tint="-0.24994659260841701"/>
      </left>
      <right style="thin">
        <color theme="0" tint="-0.249977111117893"/>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bottom/>
      <diagonal/>
    </border>
    <border>
      <left/>
      <right style="thin">
        <color theme="0" tint="-0.24994659260841701"/>
      </right>
      <top style="thick">
        <color theme="1" tint="0.14996795556505021"/>
      </top>
      <bottom/>
      <diagonal/>
    </border>
    <border>
      <left style="thin">
        <color theme="0" tint="-0.249977111117893"/>
      </left>
      <right style="thin">
        <color theme="0" tint="-0.249977111117893"/>
      </right>
      <top/>
      <bottom/>
      <diagonal/>
    </border>
    <border>
      <left/>
      <right/>
      <top/>
      <bottom style="medium">
        <color indexed="64"/>
      </bottom>
      <diagonal/>
    </border>
    <border>
      <left/>
      <right style="thin">
        <color theme="0" tint="-0.14999847407452621"/>
      </right>
      <top/>
      <bottom style="thin">
        <color theme="0" tint="-0.24994659260841701"/>
      </bottom>
      <diagonal/>
    </border>
    <border>
      <left style="thin">
        <color theme="0" tint="-0.249977111117893"/>
      </left>
      <right style="thin">
        <color theme="0" tint="-0.14999847407452621"/>
      </right>
      <top/>
      <bottom style="thin">
        <color theme="0" tint="-0.249977111117893"/>
      </bottom>
      <diagonal/>
    </border>
    <border>
      <left/>
      <right style="thin">
        <color theme="0" tint="-0.14999847407452621"/>
      </right>
      <top/>
      <bottom/>
      <diagonal/>
    </border>
    <border>
      <left style="thin">
        <color theme="0" tint="-0.249977111117893"/>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249977111117893"/>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9">
    <xf numFmtId="0" fontId="0" fillId="0" borderId="0" applyBorder="0">
      <alignment vertical="top"/>
    </xf>
    <xf numFmtId="0" fontId="2" fillId="0" borderId="0" applyProtection="0">
      <alignment horizontal="left"/>
    </xf>
    <xf numFmtId="0" fontId="1" fillId="0" borderId="0" applyNumberFormat="0" applyProtection="0">
      <alignment horizontal="left"/>
    </xf>
    <xf numFmtId="0" fontId="3" fillId="0" borderId="0" applyNumberFormat="0" applyProtection="0">
      <alignment horizontal="right"/>
    </xf>
    <xf numFmtId="164" fontId="7" fillId="0" borderId="1" applyFill="0" applyProtection="0">
      <alignment horizontal="center" vertical="center"/>
    </xf>
    <xf numFmtId="165" fontId="3" fillId="0" borderId="2" applyFill="0" applyProtection="0">
      <alignment horizontal="right" vertical="center" indent="1"/>
    </xf>
    <xf numFmtId="0" fontId="4" fillId="0" borderId="0" applyNumberFormat="0" applyFill="0" applyBorder="0" applyProtection="0">
      <alignment vertical="top"/>
    </xf>
    <xf numFmtId="0" fontId="4" fillId="0" borderId="0" applyFill="0" applyBorder="0" applyProtection="0">
      <alignment horizontal="right" vertical="top"/>
    </xf>
    <xf numFmtId="0" fontId="8" fillId="0" borderId="4">
      <alignment vertical="top" wrapText="1"/>
    </xf>
  </cellStyleXfs>
  <cellXfs count="48">
    <xf numFmtId="0" fontId="0" fillId="0" borderId="0" xfId="0">
      <alignment vertical="top"/>
    </xf>
    <xf numFmtId="0" fontId="1" fillId="0" borderId="0" xfId="2">
      <alignment horizontal="left"/>
    </xf>
    <xf numFmtId="0" fontId="3" fillId="0" borderId="0" xfId="3">
      <alignment horizontal="right"/>
    </xf>
    <xf numFmtId="0" fontId="4" fillId="0" borderId="0" xfId="6">
      <alignment vertical="top"/>
    </xf>
    <xf numFmtId="0" fontId="5" fillId="0" borderId="0" xfId="6" applyFont="1">
      <alignment vertical="top"/>
    </xf>
    <xf numFmtId="0" fontId="6" fillId="0" borderId="0" xfId="6" applyFont="1">
      <alignment vertical="top"/>
    </xf>
    <xf numFmtId="0" fontId="6" fillId="0" borderId="0" xfId="7" applyFont="1">
      <alignment horizontal="right" vertical="top"/>
    </xf>
    <xf numFmtId="164" fontId="7" fillId="0" borderId="1" xfId="4">
      <alignment horizontal="center" vertical="center"/>
    </xf>
    <xf numFmtId="165" fontId="3" fillId="0" borderId="3" xfId="5" applyBorder="1">
      <alignment horizontal="right" vertical="center" indent="1"/>
    </xf>
    <xf numFmtId="165" fontId="3" fillId="0" borderId="5" xfId="5" applyBorder="1">
      <alignment horizontal="right" vertical="center" indent="1"/>
    </xf>
    <xf numFmtId="165" fontId="9" fillId="0" borderId="2" xfId="5" applyFont="1" applyAlignment="1">
      <alignment horizontal="left" vertical="center" wrapText="1"/>
    </xf>
    <xf numFmtId="165" fontId="9" fillId="0" borderId="2" xfId="5" applyFont="1" applyAlignment="1">
      <alignment vertical="center" wrapText="1"/>
    </xf>
    <xf numFmtId="165" fontId="3" fillId="0" borderId="2" xfId="5">
      <alignment horizontal="right" vertical="center" indent="1"/>
    </xf>
    <xf numFmtId="0" fontId="10" fillId="0" borderId="4" xfId="8" applyFont="1" applyAlignment="1">
      <alignment horizontal="left" vertical="top" wrapText="1"/>
    </xf>
    <xf numFmtId="165" fontId="3" fillId="0" borderId="2" xfId="5" applyAlignment="1">
      <alignment vertical="center"/>
    </xf>
    <xf numFmtId="0" fontId="11" fillId="0" borderId="4" xfId="8" applyFont="1">
      <alignment vertical="top" wrapText="1"/>
    </xf>
    <xf numFmtId="0" fontId="10" fillId="0" borderId="4" xfId="8" applyFont="1">
      <alignment vertical="top" wrapText="1"/>
    </xf>
    <xf numFmtId="0" fontId="8" fillId="0" borderId="4" xfId="8">
      <alignment vertical="top" wrapText="1"/>
    </xf>
    <xf numFmtId="165" fontId="3" fillId="0" borderId="6" xfId="5" applyBorder="1">
      <alignment horizontal="right" vertical="center" indent="1"/>
    </xf>
    <xf numFmtId="165" fontId="3" fillId="0" borderId="7" xfId="5" applyBorder="1">
      <alignment horizontal="right" vertical="center" indent="1"/>
    </xf>
    <xf numFmtId="165" fontId="9" fillId="0" borderId="8" xfId="5" applyFont="1" applyBorder="1" applyAlignment="1">
      <alignment vertical="center" wrapText="1"/>
    </xf>
    <xf numFmtId="165" fontId="3" fillId="0" borderId="8" xfId="5" applyBorder="1" applyAlignment="1">
      <alignment vertical="center"/>
    </xf>
    <xf numFmtId="0" fontId="10" fillId="0" borderId="10" xfId="8" applyFont="1" applyBorder="1" applyAlignment="1">
      <alignment vertical="center" wrapText="1"/>
    </xf>
    <xf numFmtId="0" fontId="8" fillId="0" borderId="10" xfId="8" applyBorder="1">
      <alignment vertical="top" wrapText="1"/>
    </xf>
    <xf numFmtId="165" fontId="9" fillId="0" borderId="2" xfId="5" applyFont="1" applyAlignment="1">
      <alignment vertical="center"/>
    </xf>
    <xf numFmtId="165" fontId="3" fillId="0" borderId="2" xfId="5" applyAlignment="1">
      <alignment horizontal="left" vertical="center" wrapText="1"/>
    </xf>
    <xf numFmtId="0" fontId="0" fillId="0" borderId="4" xfId="8" applyFont="1" applyAlignment="1">
      <alignment horizontal="left" vertical="top" wrapText="1"/>
    </xf>
    <xf numFmtId="0" fontId="0" fillId="0" borderId="11" xfId="8" applyFont="1" applyBorder="1" applyAlignment="1">
      <alignment horizontal="left" vertical="top" wrapText="1"/>
    </xf>
    <xf numFmtId="165" fontId="3" fillId="0" borderId="13" xfId="5" applyBorder="1">
      <alignment horizontal="right" vertical="center" indent="1"/>
    </xf>
    <xf numFmtId="165" fontId="3" fillId="0" borderId="14" xfId="5" applyBorder="1">
      <alignment horizontal="right" vertical="center" indent="1"/>
    </xf>
    <xf numFmtId="164" fontId="7" fillId="0" borderId="15" xfId="4" applyBorder="1">
      <alignment horizontal="center" vertical="center"/>
    </xf>
    <xf numFmtId="0" fontId="0" fillId="0" borderId="16" xfId="8" applyFont="1" applyBorder="1" applyAlignment="1">
      <alignment horizontal="left" vertical="top"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17" xfId="0" applyFont="1" applyBorder="1" applyAlignment="1">
      <alignment vertical="center" wrapText="1"/>
    </xf>
    <xf numFmtId="165" fontId="9" fillId="0" borderId="12" xfId="5" applyFont="1" applyBorder="1" applyAlignment="1">
      <alignment horizontal="left" vertical="center" wrapText="1"/>
    </xf>
    <xf numFmtId="0" fontId="11" fillId="0" borderId="4" xfId="8" applyFont="1" applyAlignment="1">
      <alignment horizontal="left" vertical="top" wrapText="1"/>
    </xf>
    <xf numFmtId="0" fontId="9" fillId="0" borderId="4" xfId="8" applyFont="1">
      <alignment vertical="top" wrapText="1"/>
    </xf>
    <xf numFmtId="165" fontId="3" fillId="0" borderId="12" xfId="5" applyBorder="1">
      <alignment horizontal="right" vertical="center" indent="1"/>
    </xf>
    <xf numFmtId="0" fontId="11" fillId="0" borderId="2" xfId="8" applyFont="1" applyBorder="1">
      <alignment vertical="top" wrapText="1"/>
    </xf>
    <xf numFmtId="0" fontId="9" fillId="0" borderId="20" xfId="0" applyFont="1" applyBorder="1" applyAlignment="1">
      <alignment vertical="center" wrapText="1"/>
    </xf>
    <xf numFmtId="0" fontId="2" fillId="0" borderId="0" xfId="1">
      <alignment horizontal="left"/>
    </xf>
    <xf numFmtId="165" fontId="3" fillId="0" borderId="9" xfId="5" applyBorder="1" applyAlignment="1">
      <alignment horizontal="center" vertical="center" wrapText="1"/>
    </xf>
    <xf numFmtId="165" fontId="9" fillId="0" borderId="9" xfId="5" applyFont="1" applyBorder="1" applyAlignment="1">
      <alignment horizontal="center" vertical="center" wrapText="1"/>
    </xf>
    <xf numFmtId="165" fontId="9" fillId="0" borderId="21" xfId="5" applyFont="1" applyBorder="1" applyAlignment="1">
      <alignment horizontal="center" vertical="center" wrapText="1"/>
    </xf>
    <xf numFmtId="165" fontId="9" fillId="0" borderId="8" xfId="5" applyFont="1" applyBorder="1" applyAlignment="1">
      <alignment horizontal="center" vertical="center" wrapText="1"/>
    </xf>
    <xf numFmtId="165" fontId="9" fillId="0" borderId="22" xfId="5" applyFont="1" applyBorder="1" applyAlignment="1">
      <alignment horizontal="center" vertical="center" wrapText="1"/>
    </xf>
    <xf numFmtId="0" fontId="8" fillId="0" borderId="4" xfId="8" applyFont="1" applyAlignment="1">
      <alignment horizontal="left" vertical="top" wrapText="1"/>
    </xf>
  </cellXfs>
  <cellStyles count="9">
    <cellStyle name="DescripcionesDeDía" xfId="8" xr:uid="{C9E9EEDE-1F66-4450-82FC-F4D46423818C}"/>
    <cellStyle name="Encabezado 1" xfId="2" builtinId="16"/>
    <cellStyle name="Encabezado 4" xfId="5" builtinId="19"/>
    <cellStyle name="Etiqueta de entrada alineada a la derecha" xfId="7" xr:uid="{F8CF7FC9-2406-45C4-B82B-600719E8DF46}"/>
    <cellStyle name="Etiqueta de entrada alineada a la izquierda" xfId="6" xr:uid="{EAC031B5-3790-403D-B6EF-3EF6838490CF}"/>
    <cellStyle name="Normal" xfId="0" builtinId="0"/>
    <cellStyle name="Título" xfId="1" builtinId="15"/>
    <cellStyle name="Título 2" xfId="3" builtinId="17"/>
    <cellStyle name="Título 3" xfId="4" builtinId="18"/>
  </cellStyles>
  <dxfs count="10">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52CB7-BDFA-4654-BF41-A39B5A0347C7}">
  <sheetPr>
    <tabColor theme="4" tint="-0.499984740745262"/>
    <pageSetUpPr fitToPage="1"/>
  </sheetPr>
  <dimension ref="B1:H29"/>
  <sheetViews>
    <sheetView showGridLines="0" tabSelected="1" showRuler="0" topLeftCell="A20" zoomScaleNormal="100" workbookViewId="0">
      <selection activeCell="C32" sqref="C32"/>
    </sheetView>
  </sheetViews>
  <sheetFormatPr baseColWidth="10" defaultColWidth="10.28515625" defaultRowHeight="15" x14ac:dyDescent="0.25"/>
  <cols>
    <col min="1" max="1" width="2.85546875" customWidth="1"/>
    <col min="2" max="6" width="24.7109375" customWidth="1"/>
    <col min="7" max="7" width="13.140625" customWidth="1"/>
    <col min="8" max="8" width="15" customWidth="1"/>
  </cols>
  <sheetData>
    <row r="1" spans="2:8" ht="45" customHeight="1" x14ac:dyDescent="0.65">
      <c r="B1" s="1">
        <f ca="1">YEAR(TODAY())</f>
        <v>2025</v>
      </c>
      <c r="C1" s="41" t="s">
        <v>7</v>
      </c>
      <c r="D1" s="41"/>
      <c r="E1" s="2" t="s">
        <v>0</v>
      </c>
    </row>
    <row r="2" spans="2:8" ht="30" customHeight="1" x14ac:dyDescent="0.25">
      <c r="B2" s="3"/>
      <c r="C2" s="4" t="s">
        <v>1</v>
      </c>
      <c r="D2" s="5"/>
      <c r="E2" s="6"/>
    </row>
    <row r="3" spans="2:8" ht="19.5" customHeight="1" thickBot="1" x14ac:dyDescent="0.3">
      <c r="B3" s="30">
        <f t="array" aca="1" ref="B3:H3" ca="1">calendario</f>
        <v>45740</v>
      </c>
      <c r="C3" s="7">
        <f ca="1"/>
        <v>45741</v>
      </c>
      <c r="D3" s="7">
        <f ca="1"/>
        <v>45742</v>
      </c>
      <c r="E3" s="7">
        <f ca="1"/>
        <v>45743</v>
      </c>
      <c r="F3" s="7">
        <f ca="1"/>
        <v>45744</v>
      </c>
      <c r="G3" s="7">
        <f ca="1"/>
        <v>45745</v>
      </c>
      <c r="H3" s="7">
        <f ca="1"/>
        <v>45746</v>
      </c>
    </row>
    <row r="4" spans="2:8" ht="24" customHeight="1" thickTop="1" x14ac:dyDescent="0.25">
      <c r="B4" s="29">
        <f t="array" aca="1" ref="B4:H4" ca="1">INDEX(calendario,ndx+0)</f>
        <v>45747</v>
      </c>
      <c r="C4" s="28">
        <f ca="1"/>
        <v>45748</v>
      </c>
      <c r="D4" s="8">
        <f ca="1"/>
        <v>45749</v>
      </c>
      <c r="E4" s="8">
        <f ca="1"/>
        <v>45750</v>
      </c>
      <c r="F4" s="8">
        <f ca="1"/>
        <v>45751</v>
      </c>
      <c r="G4" s="8">
        <f ca="1"/>
        <v>45752</v>
      </c>
      <c r="H4" s="8">
        <f ca="1"/>
        <v>45753</v>
      </c>
    </row>
    <row r="5" spans="2:8" ht="24" customHeight="1" x14ac:dyDescent="0.25">
      <c r="B5" s="33"/>
      <c r="C5" s="32" t="s">
        <v>24</v>
      </c>
      <c r="D5" s="10" t="s">
        <v>23</v>
      </c>
      <c r="E5" s="10" t="s">
        <v>23</v>
      </c>
      <c r="F5" s="10" t="s">
        <v>23</v>
      </c>
      <c r="G5" s="25"/>
      <c r="H5" s="25"/>
    </row>
    <row r="6" spans="2:8" ht="24" customHeight="1" x14ac:dyDescent="0.25">
      <c r="B6" s="33"/>
      <c r="C6" s="32" t="s">
        <v>8</v>
      </c>
      <c r="D6" s="10" t="s">
        <v>2</v>
      </c>
      <c r="E6" s="10" t="s">
        <v>2</v>
      </c>
      <c r="F6" s="10" t="s">
        <v>2</v>
      </c>
      <c r="G6" s="25"/>
      <c r="H6" s="25"/>
    </row>
    <row r="7" spans="2:8" ht="24" customHeight="1" x14ac:dyDescent="0.25">
      <c r="B7" s="33"/>
      <c r="C7" s="32" t="s">
        <v>4</v>
      </c>
      <c r="D7" s="10" t="s">
        <v>5</v>
      </c>
      <c r="E7" s="10" t="s">
        <v>5</v>
      </c>
      <c r="F7" s="10" t="s">
        <v>5</v>
      </c>
      <c r="G7" s="25"/>
      <c r="H7" s="25"/>
    </row>
    <row r="8" spans="2:8" ht="24" customHeight="1" x14ac:dyDescent="0.25">
      <c r="B8" s="33"/>
      <c r="C8" s="32" t="s">
        <v>9</v>
      </c>
      <c r="D8" s="35" t="s">
        <v>10</v>
      </c>
      <c r="E8" s="25" t="s">
        <v>4</v>
      </c>
      <c r="F8" s="25" t="s">
        <v>4</v>
      </c>
      <c r="G8" s="25"/>
      <c r="H8" s="25"/>
    </row>
    <row r="9" spans="2:8" ht="34.5" customHeight="1" x14ac:dyDescent="0.25">
      <c r="B9" s="34"/>
      <c r="C9" s="31"/>
      <c r="D9" s="27"/>
      <c r="E9" s="26"/>
      <c r="F9" s="36" t="s">
        <v>11</v>
      </c>
      <c r="G9" s="26"/>
      <c r="H9" s="26"/>
    </row>
    <row r="10" spans="2:8" ht="24" customHeight="1" x14ac:dyDescent="0.25">
      <c r="B10" s="12">
        <f t="array" aca="1" ref="B10:H10" ca="1">INDEX(calendario,ndx+1)</f>
        <v>45754</v>
      </c>
      <c r="C10" s="9">
        <f ca="1"/>
        <v>45755</v>
      </c>
      <c r="D10" s="9">
        <f ca="1"/>
        <v>45756</v>
      </c>
      <c r="E10" s="9">
        <f ca="1"/>
        <v>45757</v>
      </c>
      <c r="F10" s="9">
        <f ca="1"/>
        <v>45758</v>
      </c>
      <c r="G10" s="9">
        <f ca="1"/>
        <v>45759</v>
      </c>
      <c r="H10" s="9">
        <f ca="1"/>
        <v>45760</v>
      </c>
    </row>
    <row r="11" spans="2:8" ht="30.75" customHeight="1" x14ac:dyDescent="0.25">
      <c r="B11" s="10" t="s">
        <v>2</v>
      </c>
      <c r="C11" s="10" t="s">
        <v>2</v>
      </c>
      <c r="D11" s="10" t="s">
        <v>2</v>
      </c>
      <c r="E11" s="10" t="s">
        <v>2</v>
      </c>
      <c r="F11" s="10" t="s">
        <v>2</v>
      </c>
      <c r="G11" s="12"/>
      <c r="H11" s="12"/>
    </row>
    <row r="12" spans="2:8" ht="24" customHeight="1" x14ac:dyDescent="0.25">
      <c r="B12" s="10" t="s">
        <v>3</v>
      </c>
      <c r="C12" s="47" t="s">
        <v>23</v>
      </c>
      <c r="D12" s="47" t="s">
        <v>23</v>
      </c>
      <c r="E12" s="47" t="s">
        <v>23</v>
      </c>
      <c r="F12" s="47" t="s">
        <v>23</v>
      </c>
      <c r="G12" s="12"/>
      <c r="H12" s="12"/>
    </row>
    <row r="13" spans="2:8" ht="31.5" customHeight="1" x14ac:dyDescent="0.25">
      <c r="B13" s="47" t="s">
        <v>23</v>
      </c>
      <c r="C13" s="14" t="s">
        <v>4</v>
      </c>
      <c r="D13" s="10" t="s">
        <v>5</v>
      </c>
      <c r="E13" s="14" t="s">
        <v>4</v>
      </c>
      <c r="F13" s="39" t="s">
        <v>6</v>
      </c>
      <c r="G13" s="12"/>
      <c r="H13" s="12"/>
    </row>
    <row r="14" spans="2:8" ht="39" customHeight="1" x14ac:dyDescent="0.25">
      <c r="B14" s="37" t="s">
        <v>12</v>
      </c>
      <c r="C14" s="14"/>
      <c r="D14" s="10" t="s">
        <v>13</v>
      </c>
      <c r="E14" s="20" t="s">
        <v>14</v>
      </c>
      <c r="F14" s="40" t="s">
        <v>15</v>
      </c>
      <c r="G14" s="38"/>
      <c r="H14" s="12"/>
    </row>
    <row r="15" spans="2:8" ht="24" customHeight="1" x14ac:dyDescent="0.25">
      <c r="B15" s="9">
        <f t="array" aca="1" ref="B15:H15" ca="1">INDEX(calendario,ndx+2)</f>
        <v>45761</v>
      </c>
      <c r="C15" s="9">
        <f ca="1"/>
        <v>45762</v>
      </c>
      <c r="D15" s="18">
        <f ca="1"/>
        <v>45763</v>
      </c>
      <c r="E15" s="19">
        <f ca="1"/>
        <v>45764</v>
      </c>
      <c r="F15" s="12">
        <f ca="1"/>
        <v>45765</v>
      </c>
      <c r="G15" s="9">
        <f ca="1"/>
        <v>45766</v>
      </c>
      <c r="H15" s="9">
        <f ca="1"/>
        <v>45767</v>
      </c>
    </row>
    <row r="16" spans="2:8" ht="24" customHeight="1" x14ac:dyDescent="0.25">
      <c r="B16" s="10" t="s">
        <v>2</v>
      </c>
      <c r="C16" s="10" t="s">
        <v>2</v>
      </c>
      <c r="D16" s="10" t="s">
        <v>2</v>
      </c>
      <c r="E16" s="43" t="s">
        <v>18</v>
      </c>
      <c r="F16" s="45" t="s">
        <v>19</v>
      </c>
      <c r="G16" s="42"/>
      <c r="H16" s="12"/>
    </row>
    <row r="17" spans="2:8" ht="24" customHeight="1" x14ac:dyDescent="0.25">
      <c r="B17" s="10" t="s">
        <v>23</v>
      </c>
      <c r="C17" s="10" t="s">
        <v>23</v>
      </c>
      <c r="D17" s="10" t="s">
        <v>23</v>
      </c>
      <c r="E17" s="43"/>
      <c r="F17" s="45"/>
      <c r="G17" s="42"/>
      <c r="H17" s="12"/>
    </row>
    <row r="18" spans="2:8" ht="24" customHeight="1" x14ac:dyDescent="0.25">
      <c r="B18" s="14" t="s">
        <v>4</v>
      </c>
      <c r="C18" s="21" t="s">
        <v>4</v>
      </c>
      <c r="D18" s="22" t="s">
        <v>5</v>
      </c>
      <c r="E18" s="43"/>
      <c r="F18" s="45"/>
      <c r="G18" s="42"/>
      <c r="H18" s="12"/>
    </row>
    <row r="19" spans="2:8" ht="36" customHeight="1" x14ac:dyDescent="0.25">
      <c r="B19" s="16"/>
      <c r="C19" s="17" t="s">
        <v>16</v>
      </c>
      <c r="D19" s="23" t="s">
        <v>17</v>
      </c>
      <c r="E19" s="44"/>
      <c r="F19" s="46"/>
      <c r="G19" s="17"/>
      <c r="H19" s="17"/>
    </row>
    <row r="20" spans="2:8" ht="24" customHeight="1" x14ac:dyDescent="0.25">
      <c r="B20" s="9">
        <f t="array" aca="1" ref="B20:H20" ca="1">INDEX(calendario,ndx+3)</f>
        <v>45768</v>
      </c>
      <c r="C20" s="9">
        <f ca="1"/>
        <v>45769</v>
      </c>
      <c r="D20" s="9">
        <f ca="1"/>
        <v>45770</v>
      </c>
      <c r="E20" s="9">
        <f ca="1"/>
        <v>45771</v>
      </c>
      <c r="F20" s="9">
        <f ca="1"/>
        <v>45772</v>
      </c>
      <c r="G20" s="9">
        <f ca="1"/>
        <v>45773</v>
      </c>
      <c r="H20" s="9">
        <f ca="1"/>
        <v>45774</v>
      </c>
    </row>
    <row r="21" spans="2:8" ht="24" customHeight="1" x14ac:dyDescent="0.25">
      <c r="B21" s="10"/>
      <c r="C21" s="10"/>
      <c r="D21" s="10"/>
      <c r="E21" s="10"/>
      <c r="F21" s="10"/>
      <c r="G21" s="12"/>
      <c r="H21" s="12"/>
    </row>
    <row r="22" spans="2:8" ht="24" customHeight="1" x14ac:dyDescent="0.25">
      <c r="B22" s="10" t="s">
        <v>20</v>
      </c>
      <c r="C22" s="10" t="s">
        <v>20</v>
      </c>
      <c r="D22" s="10" t="s">
        <v>20</v>
      </c>
      <c r="E22" s="10" t="s">
        <v>20</v>
      </c>
      <c r="F22" s="10" t="s">
        <v>20</v>
      </c>
      <c r="G22" s="12"/>
      <c r="H22" s="12"/>
    </row>
    <row r="23" spans="2:8" ht="24" customHeight="1" x14ac:dyDescent="0.25">
      <c r="B23" s="10"/>
      <c r="C23" s="10"/>
      <c r="D23" s="10"/>
      <c r="E23" s="10"/>
      <c r="F23" s="10"/>
      <c r="G23" s="12"/>
      <c r="H23" s="12"/>
    </row>
    <row r="24" spans="2:8" ht="24" customHeight="1" x14ac:dyDescent="0.25">
      <c r="B24" s="13"/>
      <c r="C24" s="13"/>
      <c r="D24" s="13"/>
      <c r="E24" s="13"/>
      <c r="F24" s="13"/>
      <c r="G24" s="17"/>
      <c r="H24" s="17"/>
    </row>
    <row r="25" spans="2:8" ht="24" customHeight="1" x14ac:dyDescent="0.25">
      <c r="B25" s="9">
        <f t="array" aca="1" ref="B25:H25" ca="1">INDEX(calendario,ndx+4)</f>
        <v>45775</v>
      </c>
      <c r="C25" s="9">
        <f ca="1"/>
        <v>45776</v>
      </c>
      <c r="D25" s="9">
        <f ca="1"/>
        <v>45777</v>
      </c>
      <c r="E25" s="9">
        <f ca="1"/>
        <v>45778</v>
      </c>
      <c r="F25" s="9">
        <f ca="1"/>
        <v>45779</v>
      </c>
      <c r="G25" s="9">
        <f ca="1"/>
        <v>45780</v>
      </c>
      <c r="H25" s="9">
        <f ca="1"/>
        <v>45781</v>
      </c>
    </row>
    <row r="26" spans="2:8" ht="24" customHeight="1" x14ac:dyDescent="0.25">
      <c r="B26" s="10" t="s">
        <v>2</v>
      </c>
      <c r="C26" s="10" t="s">
        <v>2</v>
      </c>
      <c r="D26" s="10" t="s">
        <v>2</v>
      </c>
      <c r="E26" s="10"/>
      <c r="F26" s="10"/>
      <c r="G26" s="12"/>
      <c r="H26" s="12"/>
    </row>
    <row r="27" spans="2:8" ht="24" customHeight="1" x14ac:dyDescent="0.25">
      <c r="B27" s="11" t="s">
        <v>23</v>
      </c>
      <c r="C27" s="11" t="s">
        <v>23</v>
      </c>
      <c r="D27" s="11" t="s">
        <v>23</v>
      </c>
      <c r="E27" s="10"/>
      <c r="F27" s="10"/>
      <c r="G27" s="12"/>
      <c r="H27" s="12"/>
    </row>
    <row r="28" spans="2:8" ht="24" customHeight="1" x14ac:dyDescent="0.25">
      <c r="B28" s="14" t="s">
        <v>4</v>
      </c>
      <c r="C28" s="24" t="s">
        <v>4</v>
      </c>
      <c r="D28" s="10" t="s">
        <v>5</v>
      </c>
      <c r="E28" s="10"/>
      <c r="F28" s="10"/>
      <c r="G28" s="12"/>
      <c r="H28" s="12"/>
    </row>
    <row r="29" spans="2:8" ht="34.5" customHeight="1" x14ac:dyDescent="0.25">
      <c r="B29" s="17" t="s">
        <v>21</v>
      </c>
      <c r="C29" s="17" t="s">
        <v>22</v>
      </c>
      <c r="D29" s="15" t="s">
        <v>4</v>
      </c>
      <c r="E29" s="15"/>
      <c r="F29" s="17"/>
      <c r="G29" s="17"/>
      <c r="H29" s="17"/>
    </row>
  </sheetData>
  <mergeCells count="4">
    <mergeCell ref="C1:D1"/>
    <mergeCell ref="G16:G18"/>
    <mergeCell ref="E16:E19"/>
    <mergeCell ref="F16:F19"/>
  </mergeCells>
  <conditionalFormatting sqref="B18:C18 B16:D17">
    <cfRule type="expression" dxfId="9" priority="14">
      <formula>NúmeroDeMesParaMostrar&lt;&gt;MONTH(B16)</formula>
    </cfRule>
  </conditionalFormatting>
  <conditionalFormatting sqref="B4:H8">
    <cfRule type="expression" dxfId="8" priority="2">
      <formula>NúmeroDeMesParaMostrar&lt;&gt;MONTH(B4)</formula>
    </cfRule>
  </conditionalFormatting>
  <conditionalFormatting sqref="B10:H11 B12 G12:H12">
    <cfRule type="expression" dxfId="7" priority="5">
      <formula>NúmeroDeMesParaMostrar&lt;&gt;MONTH(B10)</formula>
    </cfRule>
  </conditionalFormatting>
  <conditionalFormatting sqref="B15:H15 H17:H18">
    <cfRule type="expression" dxfId="6" priority="19">
      <formula>NúmeroDeMesParaMostrar&lt;&gt;MONTH(B15)</formula>
    </cfRule>
  </conditionalFormatting>
  <conditionalFormatting sqref="B20:H23">
    <cfRule type="expression" dxfId="5" priority="18">
      <formula>NúmeroDeMesParaMostrar&lt;&gt;MONTH(B20)</formula>
    </cfRule>
  </conditionalFormatting>
  <conditionalFormatting sqref="B25:H25 C26:H26 B27:H28">
    <cfRule type="expression" dxfId="4" priority="6">
      <formula>NúmeroDeMesParaMostrar&lt;&gt;MONTH(B25)</formula>
    </cfRule>
  </conditionalFormatting>
  <conditionalFormatting sqref="C13:E14 G13:H14">
    <cfRule type="expression" dxfId="3" priority="20">
      <formula>NúmeroDeMesParaMostrar&lt;&gt;MONTH(C13)</formula>
    </cfRule>
  </conditionalFormatting>
  <conditionalFormatting sqref="E16:H16">
    <cfRule type="expression" dxfId="1" priority="13">
      <formula>NúmeroDeMesParaMostrar&lt;&gt;MONTH(E16)</formula>
    </cfRule>
  </conditionalFormatting>
  <conditionalFormatting sqref="B26">
    <cfRule type="expression" dxfId="0" priority="1">
      <formula>NúmeroDeMesParaMostrar&lt;&gt;MONTH(B26)</formula>
    </cfRule>
  </conditionalFormatting>
  <dataValidations count="8">
    <dataValidation allowBlank="1" showInputMessage="1" showErrorMessage="1" prompt="Esta fila contiene los nombres de días de la semana para este calendario. Esta celda contiene el día de inicio de la semana. Para cambiar el día de inicio de la semana, escribe o selecciona un nuevo día de la semana en la celda E1" sqref="B3" xr:uid="{CC0AAB45-699F-471F-8A79-E45CC4A47A19}"/>
    <dataValidation allowBlank="1" showInputMessage="1" showErrorMessage="1" prompt="This cell contains the starting day number for the weekday in the heading in row 3 above this cell. If this cell is not the number 1, then it is a day from the previous month. Rows 4, 6, 8, 10, 12 and 14 contain the day number for the day of the week" sqref="B4:B8" xr:uid="{2D4E37A2-4D43-499B-9DA6-712D535D1089}"/>
    <dataValidation allowBlank="1" showInputMessage="1" showErrorMessage="1" prompt="Las filas 12 y 14 pueden contener fechas para el mes siguiente si el fin de este mes concluye en cualquier fila" sqref="B25" xr:uid="{2885C5BB-157A-447B-A7EE-DDD454172708}"/>
    <dataValidation allowBlank="1" showInputMessage="1" showErrorMessage="1" prompt="Escribe notas diarias en esta celda. Las filas 5, 7, 9, 11, 13 y 15 tienen celdas debajo el día de la semana para notas diarias" sqref="B9" xr:uid="{6B76F4B8-3BBC-4EEA-A03C-BD3F44494305}"/>
    <dataValidation allowBlank="1" showInputMessage="1" showErrorMessage="1" prompt="Especifica el año de este mes natural" sqref="B1" xr:uid="{67B6438C-2C40-4D82-9F01-C185F0CA7F12}"/>
    <dataValidation allowBlank="1" showInputMessage="1" showErrorMessage="1" prompt="Este calendario es un calendario de un mes para cualquier año y mes. Selecciona el mes en C1 y escribe un año en B1. Selecciona el día de inicio de la semana para este calendario en E1. Escribe notas diarias en las filas 5, 7, 9, 11, 13 y 15" sqref="A1" xr:uid="{599CE575-4C1B-4B8E-B701-78F49DBED66A}"/>
    <dataValidation type="list" allowBlank="1" showInputMessage="1" showErrorMessage="1" error="Only valid month names will work for this calendar. Either type the full month name or select from the list. Select RETRY then ALT+DOWN ARROW and ENTER to pick from the list. Selecciona CANCELAR para salir de la celda " prompt="Selecciona el mes para este calendario. Escribe el nombre completo del día del mes o presiona ALT+FLECHA ABAJO para desplazarte por la lista y luego ENTRAR para seleccionar un mes" sqref="C1:D1" xr:uid="{71492246-5808-472C-ACCE-259155F63260}">
      <formula1>"ENERO,FEBRERO,MARZO,ABRIL,MAYO,JUNIO,JULIO,AGOSTO,SEPTIEMBRE,OCTUBRE,NOVIEMBRE,DICIEMBRE"</formula1>
    </dataValidation>
    <dataValidation type="list" allowBlank="1" showInputMessage="1" showErrorMessage="1" error="Only valid weekday names will work for this calendar. Either select RETRY and type the full weekday name or  select RETRY and press ALT+DOWN ARROW and ENTER to pick from the list. Selecciona CANCELAR para salir de la celda " prompt="Selecciona el día de inicio de la semana para este calendario. Escribe el nombre completo del día de la semana o presiona ALT+FLECHA ABAJO para desplazarte por la lista y luego ENTRAR para seleccionar un día de la semana" sqref="E1" xr:uid="{5CDA7021-28A5-458D-95E0-EE2530D922C8}">
      <formula1>"LUNES,MARTES,MIÉRCOLES,JUEVES,VIERNES,SÁBADO,DOMINGO"</formula1>
    </dataValidation>
  </dataValidations>
  <printOptions horizontalCentered="1"/>
  <pageMargins left="0.43307086614173229" right="0.43307086614173229" top="0.39370078740157483" bottom="0.51181102362204722" header="0.31496062992125984" footer="0.31496062992125984"/>
  <pageSetup paperSize="9" scale="94" fitToHeight="0" orientation="landscape" r:id="rId1"/>
  <headerFooter differentFirst="1">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Calendario</vt:lpstr>
      <vt:lpstr>Calendario!AñoParaMostrar</vt:lpstr>
      <vt:lpstr>DíaDeInicio</vt:lpstr>
      <vt:lpstr>Calendario!MesParaMostrar</vt:lpstr>
      <vt:lpstr>Calendario!Títulos_a_imprimir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Delfina Magaña Gutierrez</dc:creator>
  <cp:lastModifiedBy>Delfina Magaña Gutierrez</cp:lastModifiedBy>
  <dcterms:created xsi:type="dcterms:W3CDTF">2025-05-27T17:12:05Z</dcterms:created>
  <dcterms:modified xsi:type="dcterms:W3CDTF">2025-05-27T19:00:04Z</dcterms:modified>
</cp:coreProperties>
</file>