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13_ncr:1_{0D997A6C-FE91-4B35-B086-B99F822BA8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ESTADOS BAJOS EN CAR" sheetId="4" r:id="rId2"/>
    <sheet name="Hoja2" sheetId="2" r:id="rId3"/>
    <sheet name="Hoja3" sheetId="3" r:id="rId4"/>
  </sheets>
  <definedNames>
    <definedName name="_xlnm.Print_Area" localSheetId="1">'ESTADOS BAJOS EN CAR'!$A$1:$J$9</definedName>
    <definedName name="_xlnm.Print_Area" localSheetId="0">Hoja1!$A$1:$J$41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H9" i="4" l="1"/>
  <c r="G9" i="4"/>
  <c r="D9" i="4"/>
  <c r="H26" i="1" l="1"/>
  <c r="G26" i="1"/>
  <c r="D26" i="1"/>
  <c r="C20" i="1" l="1"/>
  <c r="H20" i="1"/>
</calcChain>
</file>

<file path=xl/sharedStrings.xml><?xml version="1.0" encoding="utf-8"?>
<sst xmlns="http://schemas.openxmlformats.org/spreadsheetml/2006/main" count="120" uniqueCount="93">
  <si>
    <t>APORTACIONES DEL RECURSO</t>
  </si>
  <si>
    <t>INICIADA</t>
  </si>
  <si>
    <t>MUNICIPAL</t>
  </si>
  <si>
    <t>No. OBRA</t>
  </si>
  <si>
    <t>PROGRAMA/OBRA</t>
  </si>
  <si>
    <t>FEDERAL</t>
  </si>
  <si>
    <t>ESTATAL</t>
  </si>
  <si>
    <t>AYUDAS SOCIALES</t>
  </si>
  <si>
    <t>CONSTRUCCION DE OBRAS DE URBANIZACIÓN</t>
  </si>
  <si>
    <t>OTROS</t>
  </si>
  <si>
    <t>TOTAL GESTIONADO</t>
  </si>
  <si>
    <t>No. DE BENEFICIARIOS</t>
  </si>
  <si>
    <t>Ac. De Ayto. de la Obra</t>
  </si>
  <si>
    <t>140235R3301</t>
  </si>
  <si>
    <t>140235R3302</t>
  </si>
  <si>
    <t>140235R3303</t>
  </si>
  <si>
    <t>140235R3304</t>
  </si>
  <si>
    <t>140235R3305</t>
  </si>
  <si>
    <t>140235R3306</t>
  </si>
  <si>
    <t>140235R3307</t>
  </si>
  <si>
    <t>140235R3311</t>
  </si>
  <si>
    <t>FONDO DE APORTACIONES PARA LA INFRAESTRUCTURA SOCIAL MUNICIPAL (FAIS) 2019</t>
  </si>
  <si>
    <t>Construcción de cuarto adicional en la colonia Valle del Sur,Municiio de Zapotlan el Grande Jalisco. ZAP 1402300010810.</t>
  </si>
  <si>
    <t>Suministro y colocación de calentadores solares de 150 Lts.de 12 tubos en la Colonia Lomas de Solidaridad Municipio de Zapotlán el Grande, Jalisco. ZAP 1402300010454.</t>
  </si>
  <si>
    <t>Suministro y colocación de calentadores solares de 150 Lts. De 12 Tubos en la Colonia Unión de Colonos y Bugambilias en el municipio de zapotlán el Grande Jalisco ZAP 1402300010859.</t>
  </si>
  <si>
    <t>Suministro y colocación de calentadores solares de 150 Lts. De 12 Tubos en la Colonia el Campanario Municipio mde Zapotlán el Grande, Jalisco. ZAP 1402300010581.</t>
  </si>
  <si>
    <t>Sumistro y colocación de calentadores solares de 150 Lts. De 12 tubos en la Colonia la Reja, Municipio de Zapotlan el Grande, Jalisco. ZAP 1402300010350</t>
  </si>
  <si>
    <t>Suministro y colocación de calentadores solares de 150 Lts. De 12 tubos en la Colonia Azaleas en el municipio de Zapotlán el Grande, Jalisco ZAP. 1402300010685.</t>
  </si>
  <si>
    <t>140235R3308</t>
  </si>
  <si>
    <t xml:space="preserve">Suministro y Colocación de calentadores solares de 150 Lts. De 12 tubos en la Colonia Otilio Montaño Municipio de Zapotlán el Grande, Municipio de zapotlán el Grande, Jalisco ZAP. 1402300010755. </t>
  </si>
  <si>
    <t>Consatrucción de empedrado y huella de rodamiento de concreto en calles de la Colonia Hijos Ilustres, Municipio de Zapotlan el Grande, Jalisco. ZAP. 1402300010721.</t>
  </si>
  <si>
    <t>140235R3309</t>
  </si>
  <si>
    <t>Construcción de banquetas y machelos en calles de la Colonia Valle del Sur, Municipio de Zapotlán el Grande, Jalisco 15% complementario Zap. 1402300010810.</t>
  </si>
  <si>
    <t>140235R3310</t>
  </si>
  <si>
    <t>Suministro y colocación de mobiliario y equipo en comedores comunitarios de las Colonias: San josé, Pablo Luis Juan, Solidaridad. Del Municipio de Zapotlán el Grande, 5% obligatorio.</t>
  </si>
  <si>
    <t xml:space="preserve">Construcción de cuarto adicional en la Cabecera Municipal de Zapotlán el Grande. </t>
  </si>
  <si>
    <t xml:space="preserve">Suministro y colocación de calentadores solares de 150 Lts. De 12 tubos en la Cabecera Municipal de Zapotlán el Grande, Jalisco.  </t>
  </si>
  <si>
    <t>140235R3312</t>
  </si>
  <si>
    <t>140235R3313</t>
  </si>
  <si>
    <t xml:space="preserve">Construcción de techado en áreas de impartición de educación física en la Esc. Prim. Ma. Mercedes madrigal de Zapotlán el Grande. </t>
  </si>
  <si>
    <t>140235R3314</t>
  </si>
  <si>
    <t xml:space="preserve">Construcción de techado en áreas de impartición de educación física en Escuela Primaria José María Pino Suárez en la Cabecera Municipal de Zapotlán el Grande. </t>
  </si>
  <si>
    <t>140235R3315</t>
  </si>
  <si>
    <t xml:space="preserve">3% Gastos Indirectos </t>
  </si>
  <si>
    <t>Sesión extraordinaria No 36 del 25/Noviembre/2019 Punto No 7</t>
  </si>
  <si>
    <t>Sesión extraordinaria No 36 del 25/Noviembre/2019 Punto No 8</t>
  </si>
  <si>
    <t>Sesión extraordinaria No 36 del 25/Noviembre/2019 Punto No 9</t>
  </si>
  <si>
    <t>Sesión extraordinaria No 36 del 25/Noviembre/2019 Punto No 10</t>
  </si>
  <si>
    <t>Sesión extraordinaria No 36 del 25/Noviembre/2019 Punto No 11</t>
  </si>
  <si>
    <t>Sesión extraordinaria No 36 del 25/Noviembre/2019 Punto No 12</t>
  </si>
  <si>
    <t>Sesión extraordinaria No 36 del 25/Noviembre/2019 Punto No 13</t>
  </si>
  <si>
    <t>Sesión extraordinaria No 36 del 25/Noviembre/2019 Punto No 14</t>
  </si>
  <si>
    <t>Sesión extraordinaria No 36 del 25/Noviembre/2019 Punto No 15</t>
  </si>
  <si>
    <t>Sesión extraordinaria No 36 del 25/Noviembre/2019 Punto No 16</t>
  </si>
  <si>
    <t>Sesión extraordinaria No 36 del 25/Noviembre/2019 Punto No 17</t>
  </si>
  <si>
    <t>Sesión extraordinaria No 36 del 25/Noviembre/2019 Punto No 18</t>
  </si>
  <si>
    <t>Sesión extraordinaria No 36 del 25/Noviembre/2019 Punto No 19</t>
  </si>
  <si>
    <t>Sesión extraordinaria No 36 del 25/Noviembre/2019 Punto No 20</t>
  </si>
  <si>
    <t>Sesión extraordinaria No 36 del 25/Noviembre/2019 Punto No 21</t>
  </si>
  <si>
    <t>CONCENTRADO DE OBRA 2019</t>
  </si>
  <si>
    <t>ESTADOS BAJOS EN CARBONO (SADER) 2019</t>
  </si>
  <si>
    <t>DMADS/SADER/01/2019</t>
  </si>
  <si>
    <t>DMADS/SADER/02/2019</t>
  </si>
  <si>
    <t>DMADS/SADER/04/2019</t>
  </si>
  <si>
    <t>Sesión extraordinaria No 27 del 2 de Septiembre 2019 Punto 8</t>
  </si>
  <si>
    <t>Sesión extraordinaria No 27 del 2 de Septiembre 2019 Punto 6</t>
  </si>
  <si>
    <t>Sesión extraordinaria No 27 del 2 de Septiembre 2019 Punto 4</t>
  </si>
  <si>
    <t>Sesión extraordinaria No 27 del 2 de Septiembre 2019 Punto 5</t>
  </si>
  <si>
    <t>DIGNIFICACION Y COMPETITIVIDAD EN MERCADOS MUNICIPALES (SADER) 2019</t>
  </si>
  <si>
    <t>DOP/SADER/01/2019</t>
  </si>
  <si>
    <t>DOP/SADER/02/2019</t>
  </si>
  <si>
    <t>RASTRO DIGNO (SADER) 2019</t>
  </si>
  <si>
    <t>DOP/SADER/03/2019</t>
  </si>
  <si>
    <t>MERCADO DIGNO (SADER) 2019</t>
  </si>
  <si>
    <t>DOP/SADER/04/2019</t>
  </si>
  <si>
    <t>Sesión extraordinaria No 27 del 2 de Septiembre 2019 Punto No 7</t>
  </si>
  <si>
    <t>Sesión extraordinaria No 31 del 1 de Octubre del 2019 Punto No 3</t>
  </si>
  <si>
    <t>Infraestructura y Equipamiento de la Sala de Corte y Deshuese.</t>
  </si>
  <si>
    <t>Sesión extraordinaria No 27 del 2 de Septiembre 2019 Punto 3</t>
  </si>
  <si>
    <t xml:space="preserve">Construcción de humedal artificial en la comunidad de Atequizayán. </t>
  </si>
  <si>
    <t xml:space="preserve">Mejoramiento de infraestructura. </t>
  </si>
  <si>
    <t>DAMDS/SADER/03/2019</t>
  </si>
  <si>
    <t xml:space="preserve">FORTALECIMIENTO DE TRATAMIENTO DE AGUAS RESIDUALES, EN EL ESTADO DE JALISCO (SADER) 2019. </t>
  </si>
  <si>
    <t>DOP/CULTURA/05/2019</t>
  </si>
  <si>
    <t xml:space="preserve">Elaboración de Estudios Técnicos justificativos para la implementación de proyectos de inversión.  </t>
  </si>
  <si>
    <t>Certificación de Escuelas Verdes.</t>
  </si>
  <si>
    <t>Construcción de un Centro de Desarrollo Agropecuario en el Municipio de Zapotlán el Grande.</t>
  </si>
  <si>
    <t>SUBSIDIO A MUNICIPIOS para la inversión pública   (SECRETARIA DE CULTURA ) 2019.</t>
  </si>
  <si>
    <t>Equipamiento y tecnificación del Vivero Municipal de Zapotlan el Grande .</t>
  </si>
  <si>
    <t xml:space="preserve">Proyectos de producción agropecuaria y piscicola sustentable </t>
  </si>
  <si>
    <t xml:space="preserve">Ampliación del Centro Cultural José Rolón para adecuarlo como unidad de Residencias artísticas para la estación cultural de Ciudad Guzmán, En el municipio de Zapotlán.  </t>
  </si>
  <si>
    <t>Sesión extraordinaria No 26 del 26 de Agosto 2019 Punto No. 3</t>
  </si>
  <si>
    <t>Acta de Ayto. de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</si>
</sst>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;[Red]#,##0.00"/>
    <numFmt numFmtId="165" formatCode="[$-C0A]d\-mmm\-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stleT"/>
      <family val="2"/>
    </font>
    <font>
      <sz val="8"/>
      <name val="CastleT"/>
      <family val="2"/>
    </font>
    <font>
      <sz val="11"/>
      <color theme="1"/>
      <name val="Arial"/>
      <family val="2"/>
    </font>
    <font>
      <sz val="11"/>
      <color theme="1"/>
      <name val="CastleT"/>
      <family val="2"/>
    </font>
    <font>
      <sz val="10"/>
      <color theme="1"/>
      <name val="CastleT"/>
      <family val="2"/>
    </font>
    <font>
      <b/>
      <sz val="11"/>
      <color theme="1"/>
      <name val="CastleT"/>
      <family val="2"/>
    </font>
    <font>
      <sz val="8"/>
      <color theme="1"/>
      <name val="CastleT"/>
      <family val="2"/>
    </font>
    <font>
      <b/>
      <sz val="10"/>
      <color theme="1"/>
      <name val="CastleT"/>
      <family val="2"/>
    </font>
    <font>
      <b/>
      <sz val="8"/>
      <color theme="1"/>
      <name val="CastleT"/>
      <family val="2"/>
    </font>
    <font>
      <b/>
      <sz val="10"/>
      <color theme="0"/>
      <name val="CastleT"/>
      <family val="2"/>
    </font>
    <font>
      <b/>
      <sz val="8"/>
      <color theme="0"/>
      <name val="CastleT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CastleT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0" fontId="23" fillId="0" borderId="0" applyNumberFormat="0" applyFill="0" applyBorder="0" applyAlignment="0" applyProtection="0"/>
  </cellStyleXfs>
  <cellXfs count="84">
    <xf numFmtId="0" fontId="0" fillId="0" borderId="0" xfId="0"/>
    <xf numFmtId="165" fontId="8" fillId="0" borderId="0" xfId="2" applyFont="1" applyAlignment="1">
      <alignment vertical="center" wrapText="1"/>
    </xf>
    <xf numFmtId="165" fontId="8" fillId="0" borderId="0" xfId="2" applyFont="1" applyAlignment="1">
      <alignment vertical="center"/>
    </xf>
    <xf numFmtId="165" fontId="3" fillId="0" borderId="0" xfId="2" applyFont="1" applyAlignment="1">
      <alignment vertical="center"/>
    </xf>
    <xf numFmtId="165" fontId="8" fillId="0" borderId="0" xfId="2" applyFont="1" applyAlignment="1">
      <alignment horizontal="right" vertical="center"/>
    </xf>
    <xf numFmtId="165" fontId="10" fillId="3" borderId="0" xfId="2" applyFont="1" applyFill="1" applyAlignment="1">
      <alignment horizontal="center" vertical="center" wrapText="1"/>
    </xf>
    <xf numFmtId="165" fontId="8" fillId="3" borderId="0" xfId="2" applyFont="1" applyFill="1" applyAlignment="1">
      <alignment horizontal="center" vertical="center" wrapText="1"/>
    </xf>
    <xf numFmtId="165" fontId="3" fillId="3" borderId="0" xfId="2" applyFont="1" applyFill="1" applyAlignment="1">
      <alignment horizontal="center" vertical="center" wrapText="1"/>
    </xf>
    <xf numFmtId="165" fontId="7" fillId="0" borderId="0" xfId="2" applyFont="1" applyAlignment="1">
      <alignment horizontal="center" vertical="center" wrapText="1"/>
    </xf>
    <xf numFmtId="165" fontId="10" fillId="0" borderId="0" xfId="2" applyFont="1" applyAlignment="1">
      <alignment horizontal="right" vertical="center"/>
    </xf>
    <xf numFmtId="165" fontId="8" fillId="2" borderId="0" xfId="2" applyFont="1" applyFill="1" applyAlignment="1">
      <alignment horizontal="center" vertical="center" wrapText="1"/>
    </xf>
    <xf numFmtId="165" fontId="7" fillId="3" borderId="0" xfId="2" applyFont="1" applyFill="1" applyAlignment="1">
      <alignment horizontal="center" vertical="center" wrapText="1"/>
    </xf>
    <xf numFmtId="165" fontId="4" fillId="0" borderId="0" xfId="3" applyFont="1" applyFill="1"/>
    <xf numFmtId="164" fontId="3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Border="1" applyAlignment="1">
      <alignment vertical="center"/>
    </xf>
    <xf numFmtId="3" fontId="6" fillId="0" borderId="1" xfId="3" applyNumberFormat="1" applyFont="1" applyFill="1" applyBorder="1" applyAlignment="1">
      <alignment horizontal="center" vertical="center"/>
    </xf>
    <xf numFmtId="165" fontId="4" fillId="0" borderId="1" xfId="3" applyFont="1" applyFill="1" applyBorder="1"/>
    <xf numFmtId="1" fontId="14" fillId="6" borderId="1" xfId="3" applyNumberFormat="1" applyFont="1" applyFill="1" applyBorder="1" applyAlignment="1">
      <alignment horizontal="center" vertical="center" wrapText="1"/>
    </xf>
    <xf numFmtId="165" fontId="11" fillId="6" borderId="1" xfId="3" applyFont="1" applyFill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vertical="center"/>
    </xf>
    <xf numFmtId="44" fontId="15" fillId="0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vertical="center"/>
    </xf>
    <xf numFmtId="0" fontId="15" fillId="0" borderId="1" xfId="3" applyNumberFormat="1" applyFont="1" applyFill="1" applyBorder="1" applyAlignment="1">
      <alignment horizontal="center" vertical="center"/>
    </xf>
    <xf numFmtId="44" fontId="2" fillId="0" borderId="1" xfId="1" applyNumberFormat="1" applyFont="1" applyBorder="1" applyAlignment="1">
      <alignment horizontal="left" vertical="center"/>
    </xf>
    <xf numFmtId="44" fontId="2" fillId="0" borderId="1" xfId="1" applyFont="1" applyBorder="1" applyAlignment="1">
      <alignment vertical="center"/>
    </xf>
    <xf numFmtId="44" fontId="0" fillId="0" borderId="1" xfId="1" applyFont="1" applyBorder="1"/>
    <xf numFmtId="0" fontId="0" fillId="3" borderId="0" xfId="0" applyFill="1"/>
    <xf numFmtId="165" fontId="18" fillId="7" borderId="0" xfId="2" applyFont="1" applyFill="1" applyAlignment="1">
      <alignment vertical="center" wrapText="1"/>
    </xf>
    <xf numFmtId="0" fontId="0" fillId="8" borderId="0" xfId="0" applyFill="1"/>
    <xf numFmtId="44" fontId="17" fillId="3" borderId="0" xfId="0" applyNumberFormat="1" applyFont="1" applyFill="1"/>
    <xf numFmtId="44" fontId="17" fillId="3" borderId="0" xfId="1" applyFont="1" applyFill="1"/>
    <xf numFmtId="44" fontId="17" fillId="8" borderId="0" xfId="0" applyNumberFormat="1" applyFont="1" applyFill="1"/>
    <xf numFmtId="44" fontId="1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1" fillId="0" borderId="1" xfId="1" applyFont="1" applyBorder="1"/>
    <xf numFmtId="0" fontId="0" fillId="0" borderId="1" xfId="0" applyBorder="1" applyAlignment="1">
      <alignment wrapText="1"/>
    </xf>
    <xf numFmtId="0" fontId="17" fillId="8" borderId="0" xfId="0" applyFont="1" applyFill="1"/>
    <xf numFmtId="44" fontId="17" fillId="8" borderId="1" xfId="1" applyFont="1" applyFill="1" applyBorder="1"/>
    <xf numFmtId="44" fontId="17" fillId="8" borderId="0" xfId="1" applyFont="1" applyFill="1" applyAlignment="1">
      <alignment vertical="center"/>
    </xf>
    <xf numFmtId="44" fontId="17" fillId="8" borderId="0" xfId="1" applyFont="1" applyFill="1" applyAlignment="1">
      <alignment horizontal="center" vertical="center"/>
    </xf>
    <xf numFmtId="44" fontId="1" fillId="0" borderId="4" xfId="1" applyFont="1" applyFill="1" applyBorder="1" applyAlignment="1">
      <alignment vertical="center"/>
    </xf>
    <xf numFmtId="44" fontId="17" fillId="8" borderId="0" xfId="1" applyFont="1" applyFill="1" applyBorder="1" applyAlignment="1">
      <alignment vertical="center"/>
    </xf>
    <xf numFmtId="44" fontId="0" fillId="0" borderId="4" xfId="1" applyFont="1" applyBorder="1" applyAlignment="1">
      <alignment vertical="center"/>
    </xf>
    <xf numFmtId="44" fontId="0" fillId="0" borderId="4" xfId="1" applyFont="1" applyBorder="1" applyAlignment="1">
      <alignment vertical="center" wrapText="1"/>
    </xf>
    <xf numFmtId="44" fontId="17" fillId="8" borderId="0" xfId="1" applyFont="1" applyFill="1" applyBorder="1"/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4" fontId="17" fillId="8" borderId="0" xfId="1" applyFont="1" applyFill="1"/>
    <xf numFmtId="165" fontId="13" fillId="0" borderId="1" xfId="3" applyFont="1" applyFill="1" applyBorder="1" applyAlignment="1">
      <alignment vertical="top" wrapText="1"/>
    </xf>
    <xf numFmtId="165" fontId="7" fillId="0" borderId="0" xfId="2" applyFont="1" applyAlignment="1">
      <alignment horizontal="center" vertical="top" wrapText="1"/>
    </xf>
    <xf numFmtId="165" fontId="8" fillId="2" borderId="0" xfId="2" applyFont="1" applyFill="1" applyAlignment="1">
      <alignment horizontal="center" vertical="top" wrapText="1"/>
    </xf>
    <xf numFmtId="165" fontId="10" fillId="3" borderId="0" xfId="2" applyFont="1" applyFill="1" applyAlignment="1">
      <alignment horizontal="center" vertical="top" wrapText="1"/>
    </xf>
    <xf numFmtId="1" fontId="14" fillId="6" borderId="1" xfId="3" applyNumberFormat="1" applyFont="1" applyFill="1" applyBorder="1" applyAlignment="1">
      <alignment horizontal="center" vertical="top" wrapText="1"/>
    </xf>
    <xf numFmtId="165" fontId="20" fillId="5" borderId="1" xfId="3" applyFont="1" applyFill="1" applyBorder="1" applyAlignment="1">
      <alignment horizontal="center" vertical="top" wrapText="1"/>
    </xf>
    <xf numFmtId="165" fontId="20" fillId="0" borderId="1" xfId="3" applyFont="1" applyFill="1" applyBorder="1" applyAlignment="1">
      <alignment horizontal="center" vertical="top" wrapText="1"/>
    </xf>
    <xf numFmtId="1" fontId="21" fillId="0" borderId="1" xfId="3" applyNumberFormat="1" applyFont="1" applyFill="1" applyBorder="1" applyAlignment="1">
      <alignment horizontal="center" vertical="top" wrapText="1"/>
    </xf>
    <xf numFmtId="165" fontId="20" fillId="0" borderId="1" xfId="3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0" fillId="3" borderId="0" xfId="0" applyFill="1" applyAlignment="1">
      <alignment vertical="top"/>
    </xf>
    <xf numFmtId="0" fontId="19" fillId="0" borderId="1" xfId="0" applyFont="1" applyBorder="1" applyAlignment="1">
      <alignment vertical="top" wrapText="1"/>
    </xf>
    <xf numFmtId="0" fontId="0" fillId="8" borderId="0" xfId="0" applyFill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0" fillId="0" borderId="0" xfId="0" applyAlignment="1">
      <alignment vertical="top"/>
    </xf>
    <xf numFmtId="165" fontId="18" fillId="7" borderId="0" xfId="2" applyFont="1" applyFill="1" applyAlignment="1">
      <alignment vertical="top" wrapText="1"/>
    </xf>
    <xf numFmtId="165" fontId="8" fillId="0" borderId="0" xfId="2" applyFont="1" applyAlignment="1">
      <alignment vertical="top" wrapText="1"/>
    </xf>
    <xf numFmtId="165" fontId="11" fillId="6" borderId="1" xfId="3" applyFont="1" applyFill="1" applyBorder="1" applyAlignment="1">
      <alignment horizontal="left" vertical="top" wrapText="1"/>
    </xf>
    <xf numFmtId="165" fontId="5" fillId="0" borderId="1" xfId="3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165" fontId="3" fillId="0" borderId="0" xfId="2" applyFont="1" applyAlignment="1">
      <alignment vertical="top"/>
    </xf>
    <xf numFmtId="165" fontId="3" fillId="3" borderId="0" xfId="2" applyFont="1" applyFill="1" applyAlignment="1">
      <alignment horizontal="center" vertical="top" wrapText="1"/>
    </xf>
    <xf numFmtId="164" fontId="23" fillId="0" borderId="1" xfId="4" applyNumberFormat="1" applyFill="1" applyBorder="1" applyAlignment="1">
      <alignment horizontal="center" vertical="top" wrapText="1"/>
    </xf>
    <xf numFmtId="164" fontId="23" fillId="0" borderId="1" xfId="4" applyNumberFormat="1" applyFont="1" applyFill="1" applyBorder="1" applyAlignment="1">
      <alignment horizontal="center" vertical="top" wrapText="1"/>
    </xf>
    <xf numFmtId="0" fontId="23" fillId="0" borderId="1" xfId="4" applyBorder="1" applyAlignment="1">
      <alignment horizontal="center" vertical="top" wrapText="1"/>
    </xf>
    <xf numFmtId="165" fontId="6" fillId="0" borderId="2" xfId="3" applyFont="1" applyBorder="1" applyAlignment="1">
      <alignment horizontal="center" vertical="center"/>
    </xf>
    <xf numFmtId="165" fontId="6" fillId="0" borderId="3" xfId="3" applyFont="1" applyBorder="1" applyAlignment="1">
      <alignment horizontal="center" vertical="center"/>
    </xf>
    <xf numFmtId="165" fontId="12" fillId="4" borderId="0" xfId="2" applyFont="1" applyFill="1" applyAlignment="1">
      <alignment horizontal="center" vertical="center"/>
    </xf>
    <xf numFmtId="165" fontId="18" fillId="7" borderId="0" xfId="2" applyFont="1" applyFill="1" applyAlignment="1">
      <alignment horizontal="center" vertical="center"/>
    </xf>
    <xf numFmtId="0" fontId="16" fillId="6" borderId="1" xfId="0" applyFont="1" applyFill="1" applyBorder="1" applyAlignment="1">
      <alignment vertical="top" wrapText="1"/>
    </xf>
  </cellXfs>
  <cellStyles count="5">
    <cellStyle name="Hipervínculo" xfId="4" builtinId="8"/>
    <cellStyle name="Moneda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udadguzman.gob.mx/Documentos/Actas/20191125e36.pdf" TargetMode="External"/><Relationship Id="rId13" Type="http://schemas.openxmlformats.org/officeDocument/2006/relationships/hyperlink" Target="http://www.ciudadguzman.gob.mx/Documentos/Actas/20191125e36.pdf" TargetMode="External"/><Relationship Id="rId18" Type="http://schemas.openxmlformats.org/officeDocument/2006/relationships/hyperlink" Target="http://www.ciudadguzman.gob.mx/Documentos/Actas/20190902e27.pdf" TargetMode="External"/><Relationship Id="rId3" Type="http://schemas.openxmlformats.org/officeDocument/2006/relationships/hyperlink" Target="http://www.ciudadguzman.gob.mx/Documentos/Actas/20191125e36.pdf" TargetMode="External"/><Relationship Id="rId21" Type="http://schemas.openxmlformats.org/officeDocument/2006/relationships/hyperlink" Target="http://www.ciudadguzman.gob.mx/Documentos/Actas/20190902e27.pdf" TargetMode="External"/><Relationship Id="rId7" Type="http://schemas.openxmlformats.org/officeDocument/2006/relationships/hyperlink" Target="http://www.ciudadguzman.gob.mx/Documentos/Actas/20191125e36.pdf" TargetMode="External"/><Relationship Id="rId12" Type="http://schemas.openxmlformats.org/officeDocument/2006/relationships/hyperlink" Target="http://www.ciudadguzman.gob.mx/Documentos/Actas/20191125e36.pdf" TargetMode="External"/><Relationship Id="rId17" Type="http://schemas.openxmlformats.org/officeDocument/2006/relationships/hyperlink" Target="http://www.ciudadguzman.gob.mx/Documentos/Actas/20190902e27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iudadguzman.gob.mx/Documentos/Actas/20191125e36.pdf" TargetMode="External"/><Relationship Id="rId16" Type="http://schemas.openxmlformats.org/officeDocument/2006/relationships/hyperlink" Target="http://www.ciudadguzman.gob.mx/Documentos/Actas/20190827e26.pdf" TargetMode="External"/><Relationship Id="rId20" Type="http://schemas.openxmlformats.org/officeDocument/2006/relationships/hyperlink" Target="http://www.ciudadguzman.gob.mx/Documentos/Actas/20190902e27.pdf" TargetMode="External"/><Relationship Id="rId1" Type="http://schemas.openxmlformats.org/officeDocument/2006/relationships/hyperlink" Target="http://www.ciudadguzman.gob.mx/Documentos/Actas/20191125e36.pdf" TargetMode="External"/><Relationship Id="rId6" Type="http://schemas.openxmlformats.org/officeDocument/2006/relationships/hyperlink" Target="http://www.ciudadguzman.gob.mx/Documentos/Actas/20191125e36.pdf" TargetMode="External"/><Relationship Id="rId11" Type="http://schemas.openxmlformats.org/officeDocument/2006/relationships/hyperlink" Target="http://www.ciudadguzman.gob.mx/Documentos/Actas/20191125e36.pdf" TargetMode="External"/><Relationship Id="rId24" Type="http://schemas.openxmlformats.org/officeDocument/2006/relationships/hyperlink" Target="http://www.ciudadguzman.gob.mx/Documentos/Actas/20191001e31.pdf" TargetMode="External"/><Relationship Id="rId5" Type="http://schemas.openxmlformats.org/officeDocument/2006/relationships/hyperlink" Target="http://www.ciudadguzman.gob.mx/Documentos/Actas/20191125e36.pdf" TargetMode="External"/><Relationship Id="rId15" Type="http://schemas.openxmlformats.org/officeDocument/2006/relationships/hyperlink" Target="http://www.ciudadguzman.gob.mx/Documentos/Actas/20191125e36.pdf" TargetMode="External"/><Relationship Id="rId23" Type="http://schemas.openxmlformats.org/officeDocument/2006/relationships/hyperlink" Target="http://www.ciudadguzman.gob.mx/Documentos/Actas/20191001e31.pdf" TargetMode="External"/><Relationship Id="rId10" Type="http://schemas.openxmlformats.org/officeDocument/2006/relationships/hyperlink" Target="http://www.ciudadguzman.gob.mx/Documentos/Actas/20191125e36.pdf" TargetMode="External"/><Relationship Id="rId19" Type="http://schemas.openxmlformats.org/officeDocument/2006/relationships/hyperlink" Target="http://www.ciudadguzman.gob.mx/Documentos/Actas/20190902e27.pdf" TargetMode="External"/><Relationship Id="rId4" Type="http://schemas.openxmlformats.org/officeDocument/2006/relationships/hyperlink" Target="http://www.ciudadguzman.gob.mx/Documentos/Actas/20191125e36.pdf" TargetMode="External"/><Relationship Id="rId9" Type="http://schemas.openxmlformats.org/officeDocument/2006/relationships/hyperlink" Target="http://www.ciudadguzman.gob.mx/Documentos/Actas/20191125e36.pdf" TargetMode="External"/><Relationship Id="rId14" Type="http://schemas.openxmlformats.org/officeDocument/2006/relationships/hyperlink" Target="http://www.ciudadguzman.gob.mx/Documentos/Actas/20191125e36.pdf" TargetMode="External"/><Relationship Id="rId22" Type="http://schemas.openxmlformats.org/officeDocument/2006/relationships/hyperlink" Target="http://www.ciudadguzman.gob.mx/Documentos/Actas/20190902e2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19" zoomScale="98" zoomScaleNormal="98" workbookViewId="0">
      <selection activeCell="B39" sqref="B39"/>
    </sheetView>
  </sheetViews>
  <sheetFormatPr baseColWidth="10" defaultRowHeight="15"/>
  <cols>
    <col min="1" max="1" width="21.28515625" style="67" customWidth="1"/>
    <col min="2" max="2" width="44.28515625" style="67" customWidth="1"/>
    <col min="3" max="3" width="16.85546875" customWidth="1"/>
    <col min="4" max="4" width="14.140625" bestFit="1" customWidth="1"/>
    <col min="5" max="5" width="12.5703125" bestFit="1" customWidth="1"/>
    <col min="6" max="6" width="14" customWidth="1"/>
    <col min="7" max="7" width="13.42578125" customWidth="1"/>
    <col min="8" max="8" width="16.85546875" customWidth="1"/>
    <col min="9" max="9" width="9.28515625" customWidth="1"/>
    <col min="10" max="10" width="25.42578125" style="67" customWidth="1"/>
  </cols>
  <sheetData>
    <row r="1" spans="1:10" ht="18">
      <c r="A1" s="53"/>
      <c r="B1" s="68" t="s">
        <v>59</v>
      </c>
      <c r="C1" s="82" t="s">
        <v>0</v>
      </c>
      <c r="D1" s="82"/>
      <c r="E1" s="82"/>
      <c r="F1" s="82"/>
      <c r="G1" s="82"/>
      <c r="H1" s="82"/>
      <c r="I1" s="82"/>
      <c r="J1" s="82"/>
    </row>
    <row r="2" spans="1:10">
      <c r="A2" s="54" t="s">
        <v>1</v>
      </c>
      <c r="B2" s="69"/>
      <c r="C2" s="2"/>
      <c r="D2" s="2"/>
      <c r="E2" s="81" t="s">
        <v>2</v>
      </c>
      <c r="F2" s="81"/>
      <c r="G2" s="2"/>
      <c r="H2" s="9"/>
      <c r="I2" s="4"/>
      <c r="J2" s="74"/>
    </row>
    <row r="3" spans="1:10" ht="33.75">
      <c r="A3" s="55" t="s">
        <v>3</v>
      </c>
      <c r="B3" s="5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11" t="s">
        <v>10</v>
      </c>
      <c r="I3" s="6" t="s">
        <v>11</v>
      </c>
      <c r="J3" s="75" t="s">
        <v>92</v>
      </c>
    </row>
    <row r="4" spans="1:10" ht="38.25">
      <c r="A4" s="56">
        <v>1</v>
      </c>
      <c r="B4" s="70" t="s">
        <v>21</v>
      </c>
      <c r="C4" s="79"/>
      <c r="D4" s="80"/>
      <c r="E4" s="80"/>
      <c r="F4" s="80"/>
      <c r="G4" s="80"/>
      <c r="H4" s="80"/>
      <c r="I4" s="80"/>
      <c r="J4" s="80"/>
    </row>
    <row r="5" spans="1:10" ht="45">
      <c r="A5" s="57" t="s">
        <v>13</v>
      </c>
      <c r="B5" s="52" t="s">
        <v>22</v>
      </c>
      <c r="C5" s="19">
        <v>680000</v>
      </c>
      <c r="D5" s="14"/>
      <c r="E5" s="16"/>
      <c r="F5" s="27"/>
      <c r="G5" s="14"/>
      <c r="H5" s="19">
        <v>680000</v>
      </c>
      <c r="I5" s="15">
        <v>56</v>
      </c>
      <c r="J5" s="76" t="s">
        <v>44</v>
      </c>
    </row>
    <row r="6" spans="1:10" ht="51">
      <c r="A6" s="57" t="s">
        <v>14</v>
      </c>
      <c r="B6" s="52" t="s">
        <v>26</v>
      </c>
      <c r="C6" s="19">
        <v>98000</v>
      </c>
      <c r="D6" s="14"/>
      <c r="E6" s="27">
        <v>21170.47</v>
      </c>
      <c r="F6" s="27"/>
      <c r="G6" s="14"/>
      <c r="H6" s="19">
        <v>119170.47</v>
      </c>
      <c r="I6" s="15">
        <v>112</v>
      </c>
      <c r="J6" s="76" t="s">
        <v>45</v>
      </c>
    </row>
    <row r="7" spans="1:10" ht="51">
      <c r="A7" s="57" t="s">
        <v>15</v>
      </c>
      <c r="B7" s="52" t="s">
        <v>23</v>
      </c>
      <c r="C7" s="19">
        <v>196000</v>
      </c>
      <c r="D7" s="14"/>
      <c r="E7" s="27">
        <v>42340.93</v>
      </c>
      <c r="F7" s="27"/>
      <c r="G7" s="14"/>
      <c r="H7" s="19">
        <v>238340.93</v>
      </c>
      <c r="I7" s="15">
        <v>224</v>
      </c>
      <c r="J7" s="76" t="s">
        <v>46</v>
      </c>
    </row>
    <row r="8" spans="1:10" ht="51">
      <c r="A8" s="58" t="s">
        <v>16</v>
      </c>
      <c r="B8" s="52" t="s">
        <v>24</v>
      </c>
      <c r="C8" s="19">
        <v>98000</v>
      </c>
      <c r="D8" s="14"/>
      <c r="E8" s="27">
        <v>21170.47</v>
      </c>
      <c r="F8" s="27"/>
      <c r="G8" s="14"/>
      <c r="H8" s="19">
        <v>119170.47</v>
      </c>
      <c r="I8" s="15">
        <v>112</v>
      </c>
      <c r="J8" s="76" t="s">
        <v>47</v>
      </c>
    </row>
    <row r="9" spans="1:10" ht="51">
      <c r="A9" s="59" t="s">
        <v>17</v>
      </c>
      <c r="B9" s="52" t="s">
        <v>25</v>
      </c>
      <c r="C9" s="19">
        <v>98000</v>
      </c>
      <c r="D9" s="14"/>
      <c r="E9" s="27">
        <v>21170.47</v>
      </c>
      <c r="F9" s="27"/>
      <c r="G9" s="14"/>
      <c r="H9" s="19">
        <v>119170.47</v>
      </c>
      <c r="I9" s="15">
        <v>112</v>
      </c>
      <c r="J9" s="76" t="s">
        <v>48</v>
      </c>
    </row>
    <row r="10" spans="1:10" ht="51">
      <c r="A10" s="58" t="s">
        <v>18</v>
      </c>
      <c r="B10" s="52" t="s">
        <v>27</v>
      </c>
      <c r="C10" s="19">
        <v>98000</v>
      </c>
      <c r="D10" s="14"/>
      <c r="E10" s="27">
        <v>21170.47</v>
      </c>
      <c r="F10" s="27"/>
      <c r="G10" s="14"/>
      <c r="H10" s="19">
        <v>119170.47</v>
      </c>
      <c r="I10" s="15">
        <v>112</v>
      </c>
      <c r="J10" s="76" t="s">
        <v>49</v>
      </c>
    </row>
    <row r="11" spans="1:10" ht="63.75">
      <c r="A11" s="58" t="s">
        <v>19</v>
      </c>
      <c r="B11" s="52" t="s">
        <v>29</v>
      </c>
      <c r="C11" s="19">
        <v>49000</v>
      </c>
      <c r="D11" s="14"/>
      <c r="E11" s="27">
        <v>10585.24</v>
      </c>
      <c r="F11" s="27"/>
      <c r="G11" s="14"/>
      <c r="H11" s="19">
        <v>59585.24</v>
      </c>
      <c r="I11" s="15">
        <v>56</v>
      </c>
      <c r="J11" s="76" t="s">
        <v>50</v>
      </c>
    </row>
    <row r="12" spans="1:10" ht="51">
      <c r="A12" s="58" t="s">
        <v>28</v>
      </c>
      <c r="B12" s="52" t="s">
        <v>30</v>
      </c>
      <c r="C12" s="19">
        <v>1544606.29</v>
      </c>
      <c r="D12" s="14"/>
      <c r="E12" s="16"/>
      <c r="F12" s="27"/>
      <c r="G12" s="14"/>
      <c r="H12" s="19">
        <v>1544606.29</v>
      </c>
      <c r="I12" s="15">
        <v>1008</v>
      </c>
      <c r="J12" s="76" t="s">
        <v>51</v>
      </c>
    </row>
    <row r="13" spans="1:10" ht="51">
      <c r="A13" s="58" t="s">
        <v>31</v>
      </c>
      <c r="B13" s="52" t="s">
        <v>32</v>
      </c>
      <c r="C13" s="19">
        <v>1450803.14</v>
      </c>
      <c r="D13" s="14"/>
      <c r="E13" s="12"/>
      <c r="F13" s="27"/>
      <c r="G13" s="14"/>
      <c r="H13" s="19">
        <v>1450803.14</v>
      </c>
      <c r="I13" s="15">
        <v>560</v>
      </c>
      <c r="J13" s="76" t="s">
        <v>52</v>
      </c>
    </row>
    <row r="14" spans="1:10" ht="51">
      <c r="A14" s="58" t="s">
        <v>33</v>
      </c>
      <c r="B14" s="52" t="s">
        <v>34</v>
      </c>
      <c r="C14" s="19">
        <v>483601.05</v>
      </c>
      <c r="D14" s="14"/>
      <c r="E14" s="16"/>
      <c r="F14" s="27"/>
      <c r="G14" s="14"/>
      <c r="H14" s="19">
        <v>483601.05</v>
      </c>
      <c r="I14" s="15">
        <v>840</v>
      </c>
      <c r="J14" s="76" t="s">
        <v>53</v>
      </c>
    </row>
    <row r="15" spans="1:10" ht="52.5" customHeight="1">
      <c r="A15" s="58" t="s">
        <v>20</v>
      </c>
      <c r="B15" s="52" t="s">
        <v>35</v>
      </c>
      <c r="C15" s="26">
        <v>2740000</v>
      </c>
      <c r="D15" s="14"/>
      <c r="E15" s="12"/>
      <c r="F15" s="22"/>
      <c r="G15" s="14"/>
      <c r="H15" s="26">
        <v>2740000</v>
      </c>
      <c r="I15" s="15">
        <v>224</v>
      </c>
      <c r="J15" s="76" t="s">
        <v>54</v>
      </c>
    </row>
    <row r="16" spans="1:10" ht="57">
      <c r="A16" s="60" t="s">
        <v>37</v>
      </c>
      <c r="B16" s="71" t="s">
        <v>36</v>
      </c>
      <c r="C16" s="21">
        <v>1136800</v>
      </c>
      <c r="D16" s="20"/>
      <c r="E16" s="27">
        <v>245577.44</v>
      </c>
      <c r="F16" s="27"/>
      <c r="G16" s="20"/>
      <c r="H16" s="21">
        <v>1382377.44</v>
      </c>
      <c r="I16" s="25">
        <v>1299</v>
      </c>
      <c r="J16" s="76" t="s">
        <v>55</v>
      </c>
    </row>
    <row r="17" spans="1:10" ht="45">
      <c r="A17" s="58" t="s">
        <v>38</v>
      </c>
      <c r="B17" s="52" t="s">
        <v>39</v>
      </c>
      <c r="C17" s="24">
        <v>505770.06</v>
      </c>
      <c r="D17" s="22"/>
      <c r="E17" s="22"/>
      <c r="F17" s="28"/>
      <c r="G17" s="22"/>
      <c r="H17" s="24">
        <v>505770.06</v>
      </c>
      <c r="I17" s="23">
        <v>200</v>
      </c>
      <c r="J17" s="76" t="s">
        <v>56</v>
      </c>
    </row>
    <row r="18" spans="1:10" ht="60.75" customHeight="1">
      <c r="A18" s="58" t="s">
        <v>40</v>
      </c>
      <c r="B18" s="52" t="s">
        <v>41</v>
      </c>
      <c r="C18" s="24">
        <v>300000</v>
      </c>
      <c r="D18" s="22"/>
      <c r="E18" s="22"/>
      <c r="F18" s="28"/>
      <c r="G18" s="22"/>
      <c r="H18" s="24">
        <v>300000</v>
      </c>
      <c r="I18" s="23">
        <v>200</v>
      </c>
      <c r="J18" s="76" t="s">
        <v>57</v>
      </c>
    </row>
    <row r="19" spans="1:10" ht="56.25" customHeight="1">
      <c r="A19" s="61" t="s">
        <v>42</v>
      </c>
      <c r="B19" s="72" t="s">
        <v>43</v>
      </c>
      <c r="C19" s="24">
        <v>193440.42</v>
      </c>
      <c r="D19" s="22"/>
      <c r="E19" s="22"/>
      <c r="F19" s="28"/>
      <c r="G19" s="22"/>
      <c r="H19" s="24">
        <v>193440.42</v>
      </c>
      <c r="I19" s="23">
        <v>550</v>
      </c>
      <c r="J19" s="77" t="s">
        <v>58</v>
      </c>
    </row>
    <row r="20" spans="1:10">
      <c r="A20" s="62"/>
      <c r="B20" s="62"/>
      <c r="C20" s="32">
        <f>SUM(C5:C19)</f>
        <v>9672020.9600000009</v>
      </c>
      <c r="D20" s="29"/>
      <c r="E20" s="32">
        <f>SUM(E5:E19)</f>
        <v>383185.49</v>
      </c>
      <c r="F20" s="33"/>
      <c r="G20" s="29"/>
      <c r="H20" s="32">
        <f>SUM(H5:H19)</f>
        <v>10055206.449999999</v>
      </c>
      <c r="I20" s="29"/>
      <c r="J20" s="62"/>
    </row>
    <row r="21" spans="1:10" ht="47.25" customHeight="1">
      <c r="A21" s="56">
        <v>2</v>
      </c>
      <c r="B21" s="70" t="s">
        <v>60</v>
      </c>
      <c r="C21" s="79"/>
      <c r="D21" s="80"/>
      <c r="E21" s="80"/>
      <c r="F21" s="80"/>
      <c r="G21" s="80"/>
      <c r="H21" s="80"/>
      <c r="I21" s="80"/>
      <c r="J21" s="80"/>
    </row>
    <row r="22" spans="1:10" ht="50.25" customHeight="1">
      <c r="A22" s="63" t="s">
        <v>61</v>
      </c>
      <c r="B22" s="73" t="s">
        <v>89</v>
      </c>
      <c r="C22" s="22"/>
      <c r="D22" s="35">
        <v>150000</v>
      </c>
      <c r="E22" s="22"/>
      <c r="F22" s="22"/>
      <c r="G22" s="36">
        <v>75000</v>
      </c>
      <c r="H22" s="37">
        <v>225000</v>
      </c>
      <c r="I22" s="22"/>
      <c r="J22" s="76" t="s">
        <v>64</v>
      </c>
    </row>
    <row r="23" spans="1:10" ht="48.75" customHeight="1">
      <c r="A23" s="63" t="s">
        <v>62</v>
      </c>
      <c r="B23" s="73" t="s">
        <v>88</v>
      </c>
      <c r="C23" s="22"/>
      <c r="D23" s="35">
        <v>71547.98</v>
      </c>
      <c r="E23" s="22"/>
      <c r="F23" s="22"/>
      <c r="G23" s="22"/>
      <c r="H23" s="35">
        <v>71547.98</v>
      </c>
      <c r="I23" s="22"/>
      <c r="J23" s="76" t="s">
        <v>65</v>
      </c>
    </row>
    <row r="24" spans="1:10" ht="48.75" customHeight="1">
      <c r="A24" s="63" t="s">
        <v>81</v>
      </c>
      <c r="B24" s="73" t="s">
        <v>84</v>
      </c>
      <c r="C24" s="22"/>
      <c r="D24" s="35">
        <v>936000</v>
      </c>
      <c r="E24" s="22"/>
      <c r="F24" s="22"/>
      <c r="G24" s="22"/>
      <c r="H24" s="38">
        <v>936000</v>
      </c>
      <c r="I24" s="22"/>
      <c r="J24" s="76" t="s">
        <v>66</v>
      </c>
    </row>
    <row r="25" spans="1:10" ht="48.75" customHeight="1">
      <c r="A25" s="63" t="s">
        <v>63</v>
      </c>
      <c r="B25" s="73" t="s">
        <v>85</v>
      </c>
      <c r="C25" s="22"/>
      <c r="D25" s="35">
        <v>70000</v>
      </c>
      <c r="E25" s="24">
        <v>2000</v>
      </c>
      <c r="F25" s="22"/>
      <c r="G25" s="22"/>
      <c r="H25" s="35">
        <v>72000</v>
      </c>
      <c r="I25" s="22"/>
      <c r="J25" s="76" t="s">
        <v>67</v>
      </c>
    </row>
    <row r="26" spans="1:10">
      <c r="A26" s="64"/>
      <c r="B26" s="64"/>
      <c r="C26" s="31"/>
      <c r="D26" s="34">
        <f>SUM(D22:D25)</f>
        <v>1227547.98</v>
      </c>
      <c r="E26" s="51">
        <v>2000</v>
      </c>
      <c r="F26" s="31"/>
      <c r="G26" s="34">
        <f>SUM(G22:G25)</f>
        <v>75000</v>
      </c>
      <c r="H26" s="34">
        <f>SUM(H22:H25)</f>
        <v>1304547.98</v>
      </c>
      <c r="I26" s="31"/>
      <c r="J26" s="64"/>
    </row>
    <row r="27" spans="1:10" ht="34.5" customHeight="1">
      <c r="A27" s="56">
        <v>3</v>
      </c>
      <c r="B27" s="70" t="s">
        <v>68</v>
      </c>
      <c r="C27" s="79"/>
      <c r="D27" s="80"/>
      <c r="E27" s="80"/>
      <c r="F27" s="80"/>
      <c r="G27" s="80"/>
      <c r="H27" s="80"/>
      <c r="I27" s="80"/>
      <c r="J27" s="80"/>
    </row>
    <row r="28" spans="1:10" ht="48" customHeight="1">
      <c r="A28" s="65" t="s">
        <v>69</v>
      </c>
      <c r="B28" s="73" t="s">
        <v>80</v>
      </c>
      <c r="C28" s="22"/>
      <c r="D28" s="44">
        <v>4524507</v>
      </c>
      <c r="E28" s="22"/>
      <c r="F28" s="46">
        <v>3475493</v>
      </c>
      <c r="G28" s="22"/>
      <c r="H28" s="46">
        <v>8000000</v>
      </c>
      <c r="I28" s="22"/>
      <c r="J28" s="76" t="s">
        <v>91</v>
      </c>
    </row>
    <row r="29" spans="1:10">
      <c r="A29" s="64"/>
      <c r="B29" s="64"/>
      <c r="C29" s="31"/>
      <c r="D29" s="45">
        <v>4524507</v>
      </c>
      <c r="E29" s="40"/>
      <c r="F29" s="45">
        <v>3475493</v>
      </c>
      <c r="G29" s="31"/>
      <c r="H29" s="45">
        <v>8000000</v>
      </c>
      <c r="I29" s="31"/>
      <c r="J29" s="64"/>
    </row>
    <row r="30" spans="1:10" ht="30" customHeight="1">
      <c r="A30" s="56">
        <v>4</v>
      </c>
      <c r="B30" s="70" t="s">
        <v>71</v>
      </c>
      <c r="C30" s="79"/>
      <c r="D30" s="80"/>
      <c r="E30" s="80"/>
      <c r="F30" s="80"/>
      <c r="G30" s="80"/>
      <c r="H30" s="80"/>
      <c r="I30" s="80"/>
      <c r="J30" s="80"/>
    </row>
    <row r="31" spans="1:10" ht="48.75" customHeight="1">
      <c r="A31" s="66" t="s">
        <v>70</v>
      </c>
      <c r="B31" s="73" t="s">
        <v>77</v>
      </c>
      <c r="C31" s="22"/>
      <c r="D31" s="47">
        <v>4599853.83</v>
      </c>
      <c r="E31" s="22"/>
      <c r="F31" s="46">
        <v>511094.87</v>
      </c>
      <c r="G31" s="22"/>
      <c r="H31" s="24">
        <v>5110948.7</v>
      </c>
      <c r="I31" s="22"/>
      <c r="J31" s="76" t="s">
        <v>78</v>
      </c>
    </row>
    <row r="32" spans="1:10">
      <c r="A32" s="64"/>
      <c r="B32" s="64"/>
      <c r="C32" s="31"/>
      <c r="D32" s="48">
        <v>4599853.83</v>
      </c>
      <c r="E32" s="40"/>
      <c r="F32" s="48">
        <v>511094.87</v>
      </c>
      <c r="G32" s="40"/>
      <c r="H32" s="41">
        <v>5110948.7</v>
      </c>
      <c r="I32" s="31"/>
      <c r="J32" s="64"/>
    </row>
    <row r="33" spans="1:10" ht="33.75" customHeight="1">
      <c r="A33" s="56">
        <v>5</v>
      </c>
      <c r="B33" s="70" t="s">
        <v>73</v>
      </c>
      <c r="C33" s="79"/>
      <c r="D33" s="80"/>
      <c r="E33" s="80"/>
      <c r="F33" s="80"/>
      <c r="G33" s="80"/>
      <c r="H33" s="80"/>
      <c r="I33" s="80"/>
      <c r="J33" s="80"/>
    </row>
    <row r="34" spans="1:10" ht="46.5" customHeight="1">
      <c r="A34" s="66" t="s">
        <v>72</v>
      </c>
      <c r="B34" s="73" t="s">
        <v>86</v>
      </c>
      <c r="C34" s="22"/>
      <c r="D34" s="24">
        <v>3000000</v>
      </c>
      <c r="E34" s="22"/>
      <c r="F34" s="24">
        <v>1285714.29</v>
      </c>
      <c r="G34" s="22"/>
      <c r="H34" s="36">
        <v>4285714.29</v>
      </c>
      <c r="I34" s="22"/>
      <c r="J34" s="78" t="s">
        <v>76</v>
      </c>
    </row>
    <row r="35" spans="1:10">
      <c r="A35" s="64"/>
      <c r="B35" s="64"/>
      <c r="C35" s="31"/>
      <c r="D35" s="42">
        <v>3000000</v>
      </c>
      <c r="E35" s="40"/>
      <c r="F35" s="42">
        <v>1285714.29</v>
      </c>
      <c r="G35" s="40"/>
      <c r="H35" s="43">
        <v>4285714.29</v>
      </c>
      <c r="I35" s="31"/>
      <c r="J35" s="64"/>
    </row>
    <row r="36" spans="1:10" ht="30.75" customHeight="1">
      <c r="A36" s="56">
        <v>6</v>
      </c>
      <c r="B36" s="83" t="s">
        <v>82</v>
      </c>
    </row>
    <row r="37" spans="1:10" ht="49.5" customHeight="1">
      <c r="A37" s="66" t="s">
        <v>74</v>
      </c>
      <c r="B37" s="73" t="s">
        <v>79</v>
      </c>
      <c r="C37" s="22"/>
      <c r="D37" s="24">
        <v>3905829.12</v>
      </c>
      <c r="E37" s="22"/>
      <c r="F37" s="22"/>
      <c r="G37" s="22"/>
      <c r="H37" s="24">
        <v>3905829.12</v>
      </c>
      <c r="I37" s="22"/>
      <c r="J37" s="78" t="s">
        <v>75</v>
      </c>
    </row>
    <row r="38" spans="1:10">
      <c r="A38" s="64"/>
      <c r="B38" s="64"/>
      <c r="C38" s="31"/>
      <c r="D38" s="41">
        <v>3905829.12</v>
      </c>
      <c r="E38" s="31"/>
      <c r="F38" s="31"/>
      <c r="G38" s="31"/>
      <c r="H38" s="41">
        <v>3905829.12</v>
      </c>
      <c r="I38" s="31"/>
      <c r="J38" s="64"/>
    </row>
    <row r="39" spans="1:10" ht="27.75" customHeight="1">
      <c r="A39" s="56">
        <v>7</v>
      </c>
      <c r="B39" s="83" t="s">
        <v>87</v>
      </c>
    </row>
    <row r="40" spans="1:10" ht="63" customHeight="1">
      <c r="A40" s="66" t="s">
        <v>83</v>
      </c>
      <c r="B40" s="73" t="s">
        <v>90</v>
      </c>
      <c r="C40" s="22"/>
      <c r="D40" s="28">
        <v>2500000</v>
      </c>
      <c r="E40" s="22"/>
      <c r="F40" s="22"/>
      <c r="G40" s="22"/>
      <c r="H40" s="28">
        <v>2500000</v>
      </c>
      <c r="I40" s="22"/>
      <c r="J40" s="78" t="s">
        <v>76</v>
      </c>
    </row>
    <row r="41" spans="1:10">
      <c r="A41" s="64"/>
      <c r="B41" s="64"/>
      <c r="C41" s="31"/>
      <c r="D41" s="41">
        <v>2500000</v>
      </c>
      <c r="E41" s="31"/>
      <c r="F41" s="31"/>
      <c r="G41" s="31"/>
      <c r="H41" s="41">
        <v>2500000</v>
      </c>
      <c r="I41" s="31"/>
      <c r="J41" s="64"/>
    </row>
  </sheetData>
  <mergeCells count="7">
    <mergeCell ref="C30:J30"/>
    <mergeCell ref="C33:J33"/>
    <mergeCell ref="E2:F2"/>
    <mergeCell ref="C1:J1"/>
    <mergeCell ref="C4:J4"/>
    <mergeCell ref="C21:J21"/>
    <mergeCell ref="C27:J27"/>
  </mergeCells>
  <hyperlinks>
    <hyperlink ref="J19" r:id="rId1" xr:uid="{9B76E5C1-C363-4E42-ACCB-14C637D0B5B4}"/>
    <hyperlink ref="J18" r:id="rId2" xr:uid="{41548ECF-5CF1-4900-8126-7C0D8F0AA012}"/>
    <hyperlink ref="J17" r:id="rId3" xr:uid="{0611C268-0F7C-481D-A909-F51CC6BCDE72}"/>
    <hyperlink ref="J16" r:id="rId4" xr:uid="{110699E6-62FD-4BF7-B29E-5A2B6940D7FC}"/>
    <hyperlink ref="J15" r:id="rId5" xr:uid="{AA0279B1-8C06-42DD-B184-2C7DAB1309AA}"/>
    <hyperlink ref="J14" r:id="rId6" xr:uid="{FBD8A0C9-B07D-442E-B2E1-757D4AC765BD}"/>
    <hyperlink ref="J13" r:id="rId7" xr:uid="{A463B359-A6AA-4E15-992D-087E264E4350}"/>
    <hyperlink ref="J11" r:id="rId8" xr:uid="{C9095F12-6B5B-47F2-BD7E-B2D2B3CA9945}"/>
    <hyperlink ref="J12" r:id="rId9" xr:uid="{46D281A4-89C3-4C29-8E10-A9B437E89907}"/>
    <hyperlink ref="J10" r:id="rId10" xr:uid="{D258D20E-DBDC-40A1-A7A2-625CA2CB0F57}"/>
    <hyperlink ref="J8" r:id="rId11" xr:uid="{C9229A1F-6045-49B0-A7D8-B2742014AC1B}"/>
    <hyperlink ref="J9" r:id="rId12" xr:uid="{5746EA5F-6525-401B-B92B-17C85BCDCEF7}"/>
    <hyperlink ref="J7" r:id="rId13" xr:uid="{3D9F3580-BCC8-4E9F-B610-996686A4FE62}"/>
    <hyperlink ref="J6" r:id="rId14" xr:uid="{533A1207-A9CD-4F14-9B85-D8A5ED5BFBD8}"/>
    <hyperlink ref="J5" r:id="rId15" xr:uid="{B05D16A3-65F6-4649-AEC6-DC148EFE836B}"/>
    <hyperlink ref="J28" r:id="rId16" display="Sesión extraordinaria No 26 del 26 de Agosto 2019 Punto 3" xr:uid="{8CEC9E6F-A893-4AC5-9358-6380C2283129}"/>
    <hyperlink ref="J31" r:id="rId17" xr:uid="{462FBB9E-6DB1-4477-B980-3CB946E7DABB}"/>
    <hyperlink ref="J22" r:id="rId18" xr:uid="{A52E7DB1-1C7D-4469-B4DE-B6622CAF0E6E}"/>
    <hyperlink ref="J23" r:id="rId19" xr:uid="{15D75904-93F4-448E-BFD9-42178D39A3F9}"/>
    <hyperlink ref="J24" r:id="rId20" xr:uid="{C8F1C088-67B2-4D77-B108-90CDE7716A69}"/>
    <hyperlink ref="J25" r:id="rId21" xr:uid="{BC7684D0-F296-4DCB-8B77-35C15E8428E2}"/>
    <hyperlink ref="J37" r:id="rId22" xr:uid="{BAA45717-408F-4F30-8A09-37DA631AFDC5}"/>
    <hyperlink ref="J34" r:id="rId23" xr:uid="{D1C56BCD-70A3-4A2C-A1C2-8FD57F5D295F}"/>
    <hyperlink ref="J40" r:id="rId24" xr:uid="{43E8AF10-225A-418E-AFB0-145DC4C3C59B}"/>
  </hyperlinks>
  <pageMargins left="0.70866141732283472" right="0.70866141732283472" top="0.74803149606299213" bottom="0.74803149606299213" header="0.31496062992125984" footer="0.31496062992125984"/>
  <pageSetup paperSize="3" scale="65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"/>
  <sheetViews>
    <sheetView zoomScaleNormal="100" workbookViewId="0">
      <selection activeCell="J5" sqref="J5"/>
    </sheetView>
  </sheetViews>
  <sheetFormatPr baseColWidth="10" defaultRowHeight="15"/>
  <cols>
    <col min="1" max="1" width="20" customWidth="1"/>
    <col min="2" max="2" width="44.28515625" customWidth="1"/>
    <col min="3" max="3" width="16.85546875" customWidth="1"/>
    <col min="4" max="4" width="14.140625" bestFit="1" customWidth="1"/>
    <col min="6" max="6" width="14" customWidth="1"/>
    <col min="8" max="8" width="16.85546875" customWidth="1"/>
    <col min="10" max="10" width="19.5703125" customWidth="1"/>
  </cols>
  <sheetData>
    <row r="1" spans="1:10" ht="18">
      <c r="A1" s="8"/>
      <c r="B1" s="30" t="s">
        <v>59</v>
      </c>
      <c r="C1" s="82" t="s">
        <v>0</v>
      </c>
      <c r="D1" s="82"/>
      <c r="E1" s="82"/>
      <c r="F1" s="82"/>
      <c r="G1" s="82"/>
      <c r="H1" s="82"/>
      <c r="I1" s="82"/>
      <c r="J1" s="82"/>
    </row>
    <row r="2" spans="1:10">
      <c r="A2" s="10" t="s">
        <v>1</v>
      </c>
      <c r="B2" s="1"/>
      <c r="C2" s="2"/>
      <c r="D2" s="2"/>
      <c r="E2" s="81" t="s">
        <v>2</v>
      </c>
      <c r="F2" s="81"/>
      <c r="G2" s="2"/>
      <c r="H2" s="9"/>
      <c r="I2" s="4"/>
      <c r="J2" s="3"/>
    </row>
    <row r="3" spans="1:10" ht="33.7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11" t="s">
        <v>10</v>
      </c>
      <c r="I3" s="6" t="s">
        <v>11</v>
      </c>
      <c r="J3" s="7" t="s">
        <v>12</v>
      </c>
    </row>
    <row r="4" spans="1:10" ht="47.25" customHeight="1">
      <c r="A4" s="17">
        <v>2</v>
      </c>
      <c r="B4" s="18" t="s">
        <v>60</v>
      </c>
      <c r="C4" s="79"/>
      <c r="D4" s="80"/>
      <c r="E4" s="80"/>
      <c r="F4" s="80"/>
      <c r="G4" s="80"/>
      <c r="H4" s="80"/>
      <c r="I4" s="80"/>
      <c r="J4" s="80"/>
    </row>
    <row r="5" spans="1:10" ht="41.25" customHeight="1">
      <c r="A5" s="50" t="s">
        <v>61</v>
      </c>
      <c r="B5" s="39" t="s">
        <v>89</v>
      </c>
      <c r="C5" s="22"/>
      <c r="D5" s="35">
        <v>150000</v>
      </c>
      <c r="E5" s="22"/>
      <c r="F5" s="22"/>
      <c r="G5" s="36">
        <v>75000</v>
      </c>
      <c r="H5" s="37">
        <v>225000</v>
      </c>
      <c r="I5" s="22"/>
      <c r="J5" s="13" t="s">
        <v>64</v>
      </c>
    </row>
    <row r="6" spans="1:10" ht="33.75">
      <c r="A6" s="50" t="s">
        <v>62</v>
      </c>
      <c r="B6" s="39" t="s">
        <v>88</v>
      </c>
      <c r="C6" s="22"/>
      <c r="D6" s="35">
        <v>71547.98</v>
      </c>
      <c r="E6" s="22"/>
      <c r="F6" s="22"/>
      <c r="G6" s="22"/>
      <c r="H6" s="35">
        <v>71547.98</v>
      </c>
      <c r="I6" s="22"/>
      <c r="J6" s="13" t="s">
        <v>65</v>
      </c>
    </row>
    <row r="7" spans="1:10" ht="44.25" customHeight="1">
      <c r="A7" s="50" t="s">
        <v>81</v>
      </c>
      <c r="B7" s="49" t="s">
        <v>84</v>
      </c>
      <c r="C7" s="22"/>
      <c r="D7" s="35">
        <v>936000</v>
      </c>
      <c r="E7" s="22"/>
      <c r="F7" s="22"/>
      <c r="G7" s="22"/>
      <c r="H7" s="38">
        <v>936000</v>
      </c>
      <c r="I7" s="22"/>
      <c r="J7" s="13" t="s">
        <v>66</v>
      </c>
    </row>
    <row r="8" spans="1:10" ht="33.75">
      <c r="A8" s="50" t="s">
        <v>63</v>
      </c>
      <c r="B8" s="39" t="s">
        <v>85</v>
      </c>
      <c r="C8" s="22"/>
      <c r="D8" s="35">
        <v>70000</v>
      </c>
      <c r="E8" s="28">
        <v>2000</v>
      </c>
      <c r="F8" s="22"/>
      <c r="G8" s="22"/>
      <c r="H8" s="35">
        <v>72000</v>
      </c>
      <c r="I8" s="22"/>
      <c r="J8" s="13" t="s">
        <v>67</v>
      </c>
    </row>
    <row r="9" spans="1:10">
      <c r="A9" s="31"/>
      <c r="B9" s="31"/>
      <c r="C9" s="31"/>
      <c r="D9" s="34">
        <f>SUM(D5:D8)</f>
        <v>1227547.98</v>
      </c>
      <c r="E9" s="31"/>
      <c r="F9" s="31"/>
      <c r="G9" s="34">
        <f>SUM(G5:G8)</f>
        <v>75000</v>
      </c>
      <c r="H9" s="34">
        <f>SUM(H5:H8)</f>
        <v>1304547.98</v>
      </c>
      <c r="I9" s="31"/>
      <c r="J9" s="31"/>
    </row>
  </sheetData>
  <mergeCells count="3">
    <mergeCell ref="C1:J1"/>
    <mergeCell ref="E2:F2"/>
    <mergeCell ref="C4:J4"/>
  </mergeCells>
  <pageMargins left="0.25" right="0.25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ESTADOS BAJOS EN CAR</vt:lpstr>
      <vt:lpstr>Hoja2</vt:lpstr>
      <vt:lpstr>Hoja3</vt:lpstr>
      <vt:lpstr>'ESTADOS BAJOS EN CAR'!Área_de_impresión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Fregoso Vargas</dc:creator>
  <cp:lastModifiedBy>Raquel</cp:lastModifiedBy>
  <cp:lastPrinted>2019-12-05T19:36:05Z</cp:lastPrinted>
  <dcterms:created xsi:type="dcterms:W3CDTF">2019-11-14T17:53:06Z</dcterms:created>
  <dcterms:modified xsi:type="dcterms:W3CDTF">2020-02-10T11:38:51Z</dcterms:modified>
</cp:coreProperties>
</file>