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D:\Desktop\2025\AGENDA 2025\AGENDA 2025\AGENDA OFICIAL-2025\"/>
    </mc:Choice>
  </mc:AlternateContent>
  <xr:revisionPtr revIDLastSave="0" documentId="13_ncr:11_{60B511A9-2360-4854-AD66-EDE918AA6EF6}" xr6:coauthVersionLast="47" xr6:coauthVersionMax="47" xr10:uidLastSave="{00000000-0000-0000-0000-000000000000}"/>
  <bookViews>
    <workbookView xWindow="1320" yWindow="2025" windowWidth="15375" windowHeight="7875" xr2:uid="{00000000-000D-0000-FFFF-FFFF00000000}"/>
  </bookViews>
  <sheets>
    <sheet name="Calendario" sheetId="1" r:id="rId1"/>
  </sheets>
  <definedNames>
    <definedName name="AñoParaMostrar" localSheetId="0">Calendario!$B$1</definedName>
    <definedName name="calendario" localSheetId="0">cuadrículadedías+Calendario!primerafecha-WEEKDAY(Calendario!primerafecha)-opción_díadelasemana</definedName>
    <definedName name="cuadrículadedías">días+semanas*7</definedName>
    <definedName name="DíaDeInicio">Calendario!$E$1</definedName>
    <definedName name="días">{0,1,2,3,4,5,6}</definedName>
    <definedName name="díasdelasemana">{"Lunes","Martes","Miércoles","Jueves","Viernes","Sábado","Domingo"}</definedName>
    <definedName name="díasdelasemana_invertidos">{"Domingo","Sábado","Viernes","Jueves","Miércoles","Martes","Lunes"}</definedName>
    <definedName name="fechadeinicio" localSheetId="0">DATE(Calendario!AñoParaMostrar,Calendario!mes,1)</definedName>
    <definedName name="mes" localSheetId="0">MATCH(Calendario!MesParaMostrar,meses,0)</definedName>
    <definedName name="meses">{"Enero","Febrero","Marzo","Abril","Mayo","Junio","Julio","Agosto","Septiembre","Octubre","Noviembre","Diciembre"}</definedName>
    <definedName name="MesParaMostrar" localSheetId="0">Calendario!$C$1</definedName>
    <definedName name="ndx" localSheetId="0">ROUNDUP(MATCH(2,1/FREQUENCY(DATE(Calendario!AñoParaMostrar,Calendario!NúmeroDeMesParaMostrar,1),Calendario!calendario))/7,0)</definedName>
    <definedName name="NúmeroDeMesParaMostrar" localSheetId="0">MATCH(Calendario!MesParaMostrar,meses,0)</definedName>
    <definedName name="opción_díadelasemana">MATCH(DíaDeInicio,díasdelasemana_invertidos,0)-2</definedName>
    <definedName name="patróndedías">{1,1,2,2,3,3,4,4,5,5,6,6,7}</definedName>
    <definedName name="primerafecha" localSheetId="0">DATE(Calendario!AñoParaMostrar,Calendario!mes,1)</definedName>
    <definedName name="semanas">{0;1;2;3;4;5;6}</definedName>
    <definedName name="_xlnm.Print_Titles" localSheetId="0">Calendario!$3:$3</definedName>
  </definedNames>
  <calcPr calcId="191029"/>
</workbook>
</file>

<file path=xl/calcChain.xml><?xml version="1.0" encoding="utf-8"?>
<calcChain xmlns="http://schemas.openxmlformats.org/spreadsheetml/2006/main">
  <c r="B1" i="1" l="1"/>
  <c r="B4" i="1" s="1" a="1"/>
  <c r="D4" i="1" s="1"/>
  <c r="B16" i="1" a="1"/>
  <c r="D16" i="1" s="1"/>
  <c r="B10" i="1" l="1" a="1"/>
  <c r="D10" i="1" s="1"/>
  <c r="B34" i="1" a="1"/>
  <c r="D34" i="1" s="1"/>
  <c r="B22" i="1" a="1"/>
  <c r="D22" i="1" s="1"/>
  <c r="B3" i="1" a="1"/>
  <c r="D3" i="1" s="1"/>
  <c r="B28" i="1" a="1"/>
  <c r="D28" i="1" s="1"/>
  <c r="E16" i="1"/>
  <c r="F16" i="1"/>
  <c r="C16" i="1"/>
  <c r="G16" i="1"/>
  <c r="B16" i="1"/>
  <c r="G4" i="1"/>
  <c r="C4" i="1"/>
  <c r="F4" i="1"/>
  <c r="B4" i="1"/>
  <c r="E4" i="1"/>
  <c r="H4" i="1"/>
  <c r="H16" i="1"/>
  <c r="G10" i="1" l="1"/>
  <c r="F10" i="1"/>
  <c r="C10" i="1"/>
  <c r="H10" i="1"/>
  <c r="E10" i="1"/>
  <c r="B10" i="1"/>
  <c r="H3" i="1"/>
  <c r="C3" i="1"/>
  <c r="B3" i="1"/>
  <c r="F3" i="1"/>
  <c r="G3" i="1"/>
  <c r="E3" i="1"/>
  <c r="H34" i="1"/>
  <c r="F34" i="1"/>
  <c r="G34" i="1"/>
  <c r="C34" i="1"/>
  <c r="E34" i="1"/>
  <c r="B34" i="1"/>
  <c r="H22" i="1"/>
  <c r="E22" i="1"/>
  <c r="C22" i="1"/>
  <c r="B22" i="1"/>
  <c r="G22" i="1"/>
  <c r="G28" i="1"/>
  <c r="C28" i="1"/>
  <c r="F22" i="1"/>
  <c r="H28" i="1"/>
  <c r="B28" i="1"/>
  <c r="F28" i="1"/>
  <c r="E28" i="1"/>
</calcChain>
</file>

<file path=xl/sharedStrings.xml><?xml version="1.0" encoding="utf-8"?>
<sst xmlns="http://schemas.openxmlformats.org/spreadsheetml/2006/main" count="96" uniqueCount="27">
  <si>
    <t xml:space="preserve">  AÑO NATURAL</t>
  </si>
  <si>
    <t>MES NATURAL</t>
  </si>
  <si>
    <t>LUNES</t>
  </si>
  <si>
    <t>PRIMER DÍA DE LA SEMANA</t>
  </si>
  <si>
    <t>MAYO</t>
  </si>
  <si>
    <t>DIRECTOR GENERAL DE ADMINSTRACION E INNOVACION GUBERNAMENTAL CON FUNCIONES DE OFICIAL MAYOR ADMINISTRATIVO.</t>
  </si>
  <si>
    <t>LUIS GUILLERMO OCHOA SANCHEZ</t>
  </si>
  <si>
    <t>DIA NO LABORABLE POR EL DIA DEL TRABAJO</t>
  </si>
  <si>
    <t>REVISIÓN Y DISTRIBUCIÓN DE CORRESPONDENCIA</t>
  </si>
  <si>
    <t xml:space="preserve">FIRMA DE DOCUMENTOS </t>
  </si>
  <si>
    <t xml:space="preserve">REVISIÓN DE PENDIENTES DE NOMINA </t>
  </si>
  <si>
    <t xml:space="preserve">ATENCIÓN AL PERSONAL Y ASISTENTES A TRAMITES EN LA OFICINA </t>
  </si>
  <si>
    <t>ATENCION PERSONAL A JEFES Y DIRECTORES PARA ASUNTOS VARIOS</t>
  </si>
  <si>
    <t>DIA NO LABORABLE POR EL DIA DE LA BATALLA DE PUEBLA</t>
  </si>
  <si>
    <t>FIRMA DE DOCUMENTOS</t>
  </si>
  <si>
    <t>REVISIÓN DE PENDIENTES DE NOMINA</t>
  </si>
  <si>
    <t>ATENCION A PERSONAL PARA TRAMITES PERSONALES</t>
  </si>
  <si>
    <t>ATENCIÓN A JEFES Y DIRECTORES ASUNTOS VARIOS EN LA OFICINA</t>
  </si>
  <si>
    <t>ATENCIÓN AL PERSONAL Y ASISTENTES A TRAMITES EN LA OFICINA</t>
  </si>
  <si>
    <t>REUNIÓN CON PERSONAL DEL DEPARTAMENTO DEL RASTRO ASUNTOS VARIOS</t>
  </si>
  <si>
    <t>VACACIONES</t>
  </si>
  <si>
    <t>REUNIÓN CON LA PRESIDENTA EN PRESIDENCIA</t>
  </si>
  <si>
    <t>ATENCIÓN AL PERSONAL TRABAJADORES ASISTENTES A TRAMITES EN LA OFICINA</t>
  </si>
  <si>
    <t>ATENCIÓN AL PERSONAL DEL DEPARTAMENTO</t>
  </si>
  <si>
    <t>REUNION EN PRESIDENCIA</t>
  </si>
  <si>
    <t>CONTESTACION A OFICIOS</t>
  </si>
  <si>
    <t>REUNION CON EL DIRECTOR DE SERVICIOS PUBLICOS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</si>
</sst>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aaaa"/>
    <numFmt numFmtId="165" formatCode="dd"/>
  </numFmts>
  <fonts count="11" x14ac:knownFonts="1">
    <font>
      <sz val="11"/>
      <color theme="1"/>
      <name val="Calibri Light"/>
      <family val="2"/>
      <scheme val="minor"/>
    </font>
    <font>
      <sz val="32"/>
      <color theme="3"/>
      <name val="Calibri"/>
      <family val="2"/>
      <scheme val="major"/>
    </font>
    <font>
      <sz val="9"/>
      <color theme="1"/>
      <name val="Calibri Light"/>
      <family val="2"/>
      <scheme val="minor"/>
    </font>
    <font>
      <sz val="32"/>
      <color theme="4" tint="-0.24994659260841701"/>
      <name val="Calibri"/>
      <family val="2"/>
      <scheme val="major"/>
    </font>
    <font>
      <sz val="11"/>
      <color theme="1" tint="0.34998626667073579"/>
      <name val="Calibri Light"/>
      <family val="2"/>
      <scheme val="minor"/>
    </font>
    <font>
      <sz val="11"/>
      <color theme="1"/>
      <name val="Calibri"/>
      <family val="2"/>
      <scheme val="major"/>
    </font>
    <font>
      <sz val="12"/>
      <color theme="1"/>
      <name val="Calibri"/>
      <family val="2"/>
      <scheme val="major"/>
    </font>
    <font>
      <b/>
      <sz val="11"/>
      <color theme="1"/>
      <name val="Calibri Light"/>
      <family val="2"/>
      <scheme val="minor"/>
    </font>
    <font>
      <sz val="12"/>
      <color theme="1"/>
      <name val="Calibri"/>
      <family val="2"/>
    </font>
    <font>
      <sz val="11"/>
      <color theme="1"/>
      <name val="Calibri"/>
      <family val="2"/>
    </font>
    <font>
      <sz val="11"/>
      <color theme="1"/>
      <name val="Arial"/>
      <family val="2"/>
    </font>
  </fonts>
  <fills count="2">
    <fill>
      <patternFill patternType="none"/>
    </fill>
    <fill>
      <patternFill patternType="gray125"/>
    </fill>
  </fills>
  <borders count="12">
    <border>
      <left/>
      <right/>
      <top/>
      <bottom/>
      <diagonal/>
    </border>
    <border>
      <left style="thin">
        <color theme="0" tint="-0.24994659260841701"/>
      </left>
      <right style="thin">
        <color theme="0" tint="-0.24994659260841701"/>
      </right>
      <top style="thick">
        <color theme="1" tint="0.1499679555650502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medium">
        <color theme="1" tint="0.14996795556505021"/>
      </bottom>
      <diagonal/>
    </border>
    <border>
      <left style="thin">
        <color theme="0" tint="-0.24994659260841701"/>
      </left>
      <right style="thin">
        <color theme="0" tint="-0.2499465926084170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pplyBorder="0">
      <alignment vertical="top"/>
    </xf>
    <xf numFmtId="0" fontId="4" fillId="0" borderId="0" applyNumberFormat="0" applyFill="0" applyBorder="0" applyProtection="0">
      <alignment vertical="top"/>
    </xf>
    <xf numFmtId="0" fontId="1" fillId="0" borderId="0" applyProtection="0">
      <alignment horizontal="left"/>
    </xf>
    <xf numFmtId="0" fontId="3" fillId="0" borderId="0" applyNumberFormat="0" applyProtection="0">
      <alignment horizontal="left"/>
    </xf>
    <xf numFmtId="0" fontId="5" fillId="0" borderId="0" applyNumberFormat="0" applyProtection="0">
      <alignment horizontal="right"/>
    </xf>
    <xf numFmtId="164" fontId="6" fillId="0" borderId="4" applyFill="0" applyProtection="0">
      <alignment horizontal="center" vertical="center"/>
    </xf>
    <xf numFmtId="165" fontId="5" fillId="0" borderId="5" applyFill="0" applyProtection="0">
      <alignment horizontal="right" vertical="center" indent="1"/>
    </xf>
    <xf numFmtId="0" fontId="2" fillId="0" borderId="2">
      <alignment vertical="top" wrapText="1"/>
    </xf>
    <xf numFmtId="0" fontId="4" fillId="0" borderId="0" applyFill="0" applyBorder="0" applyProtection="0">
      <alignment horizontal="right" vertical="top"/>
    </xf>
  </cellStyleXfs>
  <cellXfs count="25">
    <xf numFmtId="0" fontId="0" fillId="0" borderId="0" xfId="0">
      <alignment vertical="top"/>
    </xf>
    <xf numFmtId="0" fontId="4" fillId="0" borderId="0" xfId="1">
      <alignment vertical="top"/>
    </xf>
    <xf numFmtId="164" fontId="6" fillId="0" borderId="4" xfId="5">
      <alignment horizontal="center" vertical="center"/>
    </xf>
    <xf numFmtId="165" fontId="5" fillId="0" borderId="1" xfId="6" applyBorder="1">
      <alignment horizontal="right" vertical="center" indent="1"/>
    </xf>
    <xf numFmtId="165" fontId="5" fillId="0" borderId="3" xfId="6" applyBorder="1">
      <alignment horizontal="right" vertical="center" indent="1"/>
    </xf>
    <xf numFmtId="0" fontId="2" fillId="0" borderId="2" xfId="7">
      <alignment vertical="top" wrapText="1"/>
    </xf>
    <xf numFmtId="0" fontId="0" fillId="0" borderId="2" xfId="7" applyFont="1">
      <alignment vertical="top" wrapText="1"/>
    </xf>
    <xf numFmtId="0" fontId="3" fillId="0" borderId="0" xfId="3">
      <alignment horizontal="left"/>
    </xf>
    <xf numFmtId="0" fontId="5" fillId="0" borderId="0" xfId="4">
      <alignment horizontal="right"/>
    </xf>
    <xf numFmtId="0" fontId="4" fillId="0" borderId="0" xfId="8">
      <alignment horizontal="right" vertical="top"/>
    </xf>
    <xf numFmtId="0" fontId="1" fillId="0" borderId="0" xfId="2">
      <alignment horizontal="left"/>
    </xf>
    <xf numFmtId="0" fontId="4" fillId="0" borderId="0" xfId="1">
      <alignment vertical="top"/>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165" fontId="5" fillId="0" borderId="5" xfId="6" applyBorder="1">
      <alignment horizontal="right" vertical="center" indent="1"/>
    </xf>
    <xf numFmtId="165" fontId="5" fillId="0" borderId="5" xfId="6" applyBorder="1" applyAlignment="1">
      <alignment horizontal="left" vertical="center" wrapText="1" indent="1"/>
    </xf>
    <xf numFmtId="0" fontId="9" fillId="0" borderId="0" xfId="0" applyFont="1" applyAlignment="1">
      <alignment vertical="center"/>
    </xf>
    <xf numFmtId="0" fontId="9" fillId="0" borderId="0" xfId="0" applyFont="1" applyAlignment="1">
      <alignment vertical="center" wrapText="1"/>
    </xf>
    <xf numFmtId="0" fontId="8" fillId="0" borderId="0" xfId="0" applyFont="1" applyAlignment="1">
      <alignment vertical="center"/>
    </xf>
    <xf numFmtId="0" fontId="8" fillId="0" borderId="0" xfId="0" applyFont="1" applyAlignment="1">
      <alignment vertical="center" wrapText="1"/>
    </xf>
    <xf numFmtId="165" fontId="10" fillId="0" borderId="5" xfId="6" applyFont="1" applyBorder="1" applyAlignment="1">
      <alignment horizontal="left" vertical="center" wrapText="1" indent="1"/>
    </xf>
  </cellXfs>
  <cellStyles count="9">
    <cellStyle name="DescripcionesDeDía" xfId="7" xr:uid="{00000000-0005-0000-0000-000000000000}"/>
    <cellStyle name="Encabezado 1" xfId="3" builtinId="16" customBuiltin="1"/>
    <cellStyle name="Encabezado 4" xfId="6" builtinId="19" customBuiltin="1"/>
    <cellStyle name="Etiqueta de entrada alineada a la derecha" xfId="8" xr:uid="{00000000-0005-0000-0000-000003000000}"/>
    <cellStyle name="Etiqueta de entrada alineada a la izquierda" xfId="1" xr:uid="{00000000-0005-0000-0000-000004000000}"/>
    <cellStyle name="Normal" xfId="0" builtinId="0" customBuiltin="1"/>
    <cellStyle name="Título" xfId="2" builtinId="15" customBuiltin="1"/>
    <cellStyle name="Título 2" xfId="4" builtinId="17" customBuiltin="1"/>
    <cellStyle name="Título 3" xfId="5" builtinId="18" customBuiltin="1"/>
  </cellStyles>
  <dxfs count="7">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Monthly Calendar">
      <a:dk1>
        <a:sysClr val="windowText" lastClr="000000"/>
      </a:dk1>
      <a:lt1>
        <a:sysClr val="window" lastClr="FFFFFF"/>
      </a:lt1>
      <a:dk2>
        <a:srgbClr val="122A2D"/>
      </a:dk2>
      <a:lt2>
        <a:srgbClr val="FFF8F2"/>
      </a:lt2>
      <a:accent1>
        <a:srgbClr val="47A6B5"/>
      </a:accent1>
      <a:accent2>
        <a:srgbClr val="FB933B"/>
      </a:accent2>
      <a:accent3>
        <a:srgbClr val="EAC235"/>
      </a:accent3>
      <a:accent4>
        <a:srgbClr val="6BC081"/>
      </a:accent4>
      <a:accent5>
        <a:srgbClr val="E66F3F"/>
      </a:accent5>
      <a:accent6>
        <a:srgbClr val="8F6B7D"/>
      </a:accent6>
      <a:hlink>
        <a:srgbClr val="47A6B5"/>
      </a:hlink>
      <a:folHlink>
        <a:srgbClr val="8F6B7D"/>
      </a:folHlink>
    </a:clrScheme>
    <a:fontScheme name="123b">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95000"/>
          </a:schemeClr>
        </a:solidFill>
        <a:ln w="6350" cmpd="sng">
          <a:noFill/>
        </a:ln>
      </a:spPr>
      <a:bodyPr vertOverflow="clip" horzOverflow="clip" wrap="square" rtlCol="0" anchor="t"/>
      <a:lstStyle>
        <a:defPPr>
          <a:defRPr sz="14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B1:H35"/>
  <sheetViews>
    <sheetView showGridLines="0" tabSelected="1" showRuler="0" topLeftCell="C33" zoomScaleNormal="100" workbookViewId="0">
      <selection activeCell="D35" sqref="D35"/>
    </sheetView>
  </sheetViews>
  <sheetFormatPr baseColWidth="10" defaultColWidth="9" defaultRowHeight="15" x14ac:dyDescent="0.25"/>
  <cols>
    <col min="1" max="1" width="2.5" customWidth="1"/>
    <col min="2" max="6" width="25.625" customWidth="1"/>
    <col min="7" max="7" width="12.5" customWidth="1"/>
    <col min="8" max="8" width="9.875" customWidth="1"/>
  </cols>
  <sheetData>
    <row r="1" spans="2:8" ht="45" customHeight="1" x14ac:dyDescent="0.65">
      <c r="B1" s="7">
        <f ca="1">YEAR(TODAY())</f>
        <v>2025</v>
      </c>
      <c r="C1" s="10" t="s">
        <v>4</v>
      </c>
      <c r="D1" s="10"/>
      <c r="E1" s="8" t="s">
        <v>2</v>
      </c>
      <c r="F1" s="12" t="s">
        <v>5</v>
      </c>
      <c r="G1" s="13"/>
      <c r="H1" s="14"/>
    </row>
    <row r="2" spans="2:8" ht="30" customHeight="1" x14ac:dyDescent="0.25">
      <c r="B2" s="1" t="s">
        <v>0</v>
      </c>
      <c r="C2" s="11" t="s">
        <v>1</v>
      </c>
      <c r="D2" s="11"/>
      <c r="E2" s="9" t="s">
        <v>3</v>
      </c>
      <c r="F2" s="15" t="s">
        <v>6</v>
      </c>
      <c r="G2" s="16"/>
      <c r="H2" s="17"/>
    </row>
    <row r="3" spans="2:8" ht="19.5" customHeight="1" thickBot="1" x14ac:dyDescent="0.3">
      <c r="B3" s="2">
        <f t="array" aca="1" ref="B3:H3" ca="1">calendario</f>
        <v>45768</v>
      </c>
      <c r="C3" s="2">
        <f ca="1"/>
        <v>45769</v>
      </c>
      <c r="D3" s="2">
        <f ca="1"/>
        <v>45770</v>
      </c>
      <c r="E3" s="2">
        <f ca="1"/>
        <v>45771</v>
      </c>
      <c r="F3" s="2">
        <f ca="1"/>
        <v>45772</v>
      </c>
      <c r="G3" s="2">
        <f ca="1"/>
        <v>45773</v>
      </c>
      <c r="H3" s="2">
        <f ca="1"/>
        <v>45774</v>
      </c>
    </row>
    <row r="4" spans="2:8" ht="24" customHeight="1" thickTop="1" x14ac:dyDescent="0.25">
      <c r="B4" s="3">
        <f t="array" aca="1" ref="B4:H4" ca="1">INDEX(calendario,ndx+0)</f>
        <v>45775</v>
      </c>
      <c r="C4" s="3">
        <f ca="1"/>
        <v>45776</v>
      </c>
      <c r="D4" s="3">
        <f ca="1"/>
        <v>45777</v>
      </c>
      <c r="E4" s="3">
        <f ca="1"/>
        <v>45778</v>
      </c>
      <c r="F4" s="3">
        <f ca="1"/>
        <v>45779</v>
      </c>
      <c r="G4" s="3">
        <f ca="1"/>
        <v>45780</v>
      </c>
      <c r="H4" s="3">
        <f ca="1"/>
        <v>45781</v>
      </c>
    </row>
    <row r="5" spans="2:8" ht="24" customHeight="1" x14ac:dyDescent="0.25">
      <c r="B5" s="18"/>
      <c r="C5" s="18"/>
      <c r="D5" s="18"/>
      <c r="E5" s="18"/>
      <c r="F5" s="21" t="s">
        <v>8</v>
      </c>
      <c r="G5" s="18"/>
      <c r="H5" s="18"/>
    </row>
    <row r="6" spans="2:8" ht="41.25" customHeight="1" x14ac:dyDescent="0.25">
      <c r="B6" s="18"/>
      <c r="C6" s="18"/>
      <c r="D6" s="18"/>
      <c r="E6" s="19" t="s">
        <v>7</v>
      </c>
      <c r="F6" s="20" t="s">
        <v>9</v>
      </c>
      <c r="G6" s="18"/>
      <c r="H6" s="18"/>
    </row>
    <row r="7" spans="2:8" ht="24" customHeight="1" x14ac:dyDescent="0.25">
      <c r="B7" s="18"/>
      <c r="C7" s="18"/>
      <c r="D7" s="18"/>
      <c r="E7" s="18"/>
      <c r="F7" s="21" t="s">
        <v>10</v>
      </c>
      <c r="G7" s="18"/>
      <c r="H7" s="18"/>
    </row>
    <row r="8" spans="2:8" ht="49.5" customHeight="1" x14ac:dyDescent="0.25">
      <c r="B8" s="18"/>
      <c r="C8" s="18"/>
      <c r="D8" s="18"/>
      <c r="E8" s="18"/>
      <c r="F8" s="21" t="s">
        <v>11</v>
      </c>
      <c r="G8" s="18"/>
      <c r="H8" s="18"/>
    </row>
    <row r="9" spans="2:8" ht="51" customHeight="1" x14ac:dyDescent="0.25">
      <c r="B9" s="6"/>
      <c r="C9" s="6"/>
      <c r="D9" s="6"/>
      <c r="E9" s="6"/>
      <c r="F9" s="21" t="s">
        <v>12</v>
      </c>
      <c r="G9" s="6"/>
      <c r="H9" s="6"/>
    </row>
    <row r="10" spans="2:8" ht="24" customHeight="1" x14ac:dyDescent="0.25">
      <c r="B10" s="4">
        <f t="array" aca="1" ref="B10:H10" ca="1">INDEX(calendario,ndx+1)</f>
        <v>45782</v>
      </c>
      <c r="C10" s="4">
        <f ca="1"/>
        <v>45783</v>
      </c>
      <c r="D10" s="4">
        <f ca="1"/>
        <v>45784</v>
      </c>
      <c r="E10" s="4">
        <f ca="1"/>
        <v>45785</v>
      </c>
      <c r="F10" s="4">
        <f ca="1"/>
        <v>45786</v>
      </c>
      <c r="G10" s="4">
        <f ca="1"/>
        <v>45787</v>
      </c>
      <c r="H10" s="4">
        <f ca="1"/>
        <v>45788</v>
      </c>
    </row>
    <row r="11" spans="2:8" ht="36" customHeight="1" x14ac:dyDescent="0.25">
      <c r="B11" s="18"/>
      <c r="C11" s="23" t="s">
        <v>8</v>
      </c>
      <c r="D11" s="23" t="s">
        <v>8</v>
      </c>
      <c r="E11" s="23" t="s">
        <v>8</v>
      </c>
      <c r="F11" s="23" t="s">
        <v>8</v>
      </c>
      <c r="G11" s="18"/>
      <c r="H11" s="18"/>
    </row>
    <row r="12" spans="2:8" ht="49.5" customHeight="1" x14ac:dyDescent="0.25">
      <c r="B12" s="24" t="s">
        <v>13</v>
      </c>
      <c r="C12" s="22" t="s">
        <v>14</v>
      </c>
      <c r="D12" s="22" t="s">
        <v>14</v>
      </c>
      <c r="E12" s="22" t="s">
        <v>14</v>
      </c>
      <c r="F12" s="22" t="s">
        <v>14</v>
      </c>
      <c r="G12" s="18"/>
      <c r="H12" s="18"/>
    </row>
    <row r="13" spans="2:8" ht="36.75" customHeight="1" x14ac:dyDescent="0.25">
      <c r="B13" s="18"/>
      <c r="C13" s="23" t="s">
        <v>15</v>
      </c>
      <c r="D13" s="23" t="s">
        <v>15</v>
      </c>
      <c r="E13" s="23" t="s">
        <v>15</v>
      </c>
      <c r="F13" s="23" t="s">
        <v>15</v>
      </c>
      <c r="G13" s="18"/>
      <c r="H13" s="18"/>
    </row>
    <row r="14" spans="2:8" ht="45" customHeight="1" x14ac:dyDescent="0.25">
      <c r="B14" s="18"/>
      <c r="C14" s="23" t="s">
        <v>17</v>
      </c>
      <c r="D14" s="23" t="s">
        <v>12</v>
      </c>
      <c r="E14" s="23" t="s">
        <v>18</v>
      </c>
      <c r="F14" s="23" t="s">
        <v>18</v>
      </c>
      <c r="G14" s="18"/>
      <c r="H14" s="18"/>
    </row>
    <row r="15" spans="2:8" ht="51" customHeight="1" x14ac:dyDescent="0.25">
      <c r="B15" s="6"/>
      <c r="C15" s="5"/>
      <c r="D15" s="23" t="s">
        <v>16</v>
      </c>
      <c r="E15" s="23" t="s">
        <v>19</v>
      </c>
      <c r="F15" s="23" t="s">
        <v>12</v>
      </c>
      <c r="G15" s="5"/>
      <c r="H15" s="5"/>
    </row>
    <row r="16" spans="2:8" ht="24" customHeight="1" x14ac:dyDescent="0.25">
      <c r="B16" s="4">
        <f t="array" aca="1" ref="B16:H16" ca="1">INDEX(calendario,ndx+2)</f>
        <v>45789</v>
      </c>
      <c r="C16" s="4">
        <f ca="1"/>
        <v>45790</v>
      </c>
      <c r="D16" s="4">
        <f ca="1"/>
        <v>45791</v>
      </c>
      <c r="E16" s="4">
        <f ca="1"/>
        <v>45792</v>
      </c>
      <c r="F16" s="4">
        <f ca="1"/>
        <v>45793</v>
      </c>
      <c r="G16" s="4">
        <f ca="1"/>
        <v>45794</v>
      </c>
      <c r="H16" s="4">
        <f ca="1"/>
        <v>45795</v>
      </c>
    </row>
    <row r="17" spans="2:8" ht="29.25" customHeight="1" x14ac:dyDescent="0.25">
      <c r="B17" s="18"/>
      <c r="C17" s="18"/>
      <c r="D17" s="18"/>
      <c r="E17" s="23" t="s">
        <v>8</v>
      </c>
      <c r="F17" s="23" t="s">
        <v>8</v>
      </c>
      <c r="G17" s="18"/>
      <c r="H17" s="18"/>
    </row>
    <row r="18" spans="2:8" ht="24" customHeight="1" x14ac:dyDescent="0.25">
      <c r="B18" s="23" t="s">
        <v>20</v>
      </c>
      <c r="C18" s="23" t="s">
        <v>20</v>
      </c>
      <c r="D18" s="23" t="s">
        <v>20</v>
      </c>
      <c r="E18" s="22" t="s">
        <v>14</v>
      </c>
      <c r="F18" s="22" t="s">
        <v>14</v>
      </c>
      <c r="G18" s="18"/>
      <c r="H18" s="18"/>
    </row>
    <row r="19" spans="2:8" ht="31.5" customHeight="1" x14ac:dyDescent="0.25">
      <c r="B19" s="18"/>
      <c r="C19" s="18"/>
      <c r="D19" s="18"/>
      <c r="E19" s="23" t="s">
        <v>15</v>
      </c>
      <c r="F19" s="23" t="s">
        <v>15</v>
      </c>
      <c r="G19" s="18"/>
      <c r="H19" s="18"/>
    </row>
    <row r="20" spans="2:8" ht="48" customHeight="1" x14ac:dyDescent="0.25">
      <c r="B20" s="18"/>
      <c r="C20" s="18"/>
      <c r="D20" s="18"/>
      <c r="E20" s="23" t="s">
        <v>22</v>
      </c>
      <c r="F20" s="23" t="s">
        <v>22</v>
      </c>
      <c r="G20" s="18"/>
      <c r="H20" s="18"/>
    </row>
    <row r="21" spans="2:8" ht="51" customHeight="1" x14ac:dyDescent="0.25">
      <c r="B21" s="6"/>
      <c r="C21" s="5"/>
      <c r="D21" s="5"/>
      <c r="E21" s="23" t="s">
        <v>21</v>
      </c>
      <c r="F21" s="23" t="s">
        <v>12</v>
      </c>
      <c r="G21" s="5"/>
      <c r="H21" s="5"/>
    </row>
    <row r="22" spans="2:8" ht="24" customHeight="1" x14ac:dyDescent="0.25">
      <c r="B22" s="4">
        <f t="array" aca="1" ref="B22:H22" ca="1">INDEX(calendario,ndx+3)</f>
        <v>45796</v>
      </c>
      <c r="C22" s="4">
        <f ca="1"/>
        <v>45797</v>
      </c>
      <c r="D22" s="4">
        <f ca="1"/>
        <v>45798</v>
      </c>
      <c r="E22" s="4">
        <f ca="1"/>
        <v>45799</v>
      </c>
      <c r="F22" s="4">
        <f ca="1"/>
        <v>45800</v>
      </c>
      <c r="G22" s="4">
        <f ca="1"/>
        <v>45801</v>
      </c>
      <c r="H22" s="4">
        <f ca="1"/>
        <v>45802</v>
      </c>
    </row>
    <row r="23" spans="2:8" ht="28.5" customHeight="1" x14ac:dyDescent="0.25">
      <c r="B23" s="23" t="s">
        <v>8</v>
      </c>
      <c r="C23" s="23" t="s">
        <v>8</v>
      </c>
      <c r="D23" s="23" t="s">
        <v>8</v>
      </c>
      <c r="E23" s="23" t="s">
        <v>8</v>
      </c>
      <c r="F23" s="23" t="s">
        <v>8</v>
      </c>
      <c r="G23" s="18"/>
      <c r="H23" s="18"/>
    </row>
    <row r="24" spans="2:8" ht="30.75" customHeight="1" x14ac:dyDescent="0.25">
      <c r="B24" s="22" t="s">
        <v>14</v>
      </c>
      <c r="C24" s="22" t="s">
        <v>14</v>
      </c>
      <c r="D24" s="22" t="s">
        <v>14</v>
      </c>
      <c r="E24" s="22" t="s">
        <v>14</v>
      </c>
      <c r="F24" s="22" t="s">
        <v>14</v>
      </c>
      <c r="G24" s="18"/>
      <c r="H24" s="18"/>
    </row>
    <row r="25" spans="2:8" ht="31.5" customHeight="1" x14ac:dyDescent="0.25">
      <c r="B25" s="23" t="s">
        <v>15</v>
      </c>
      <c r="C25" s="23" t="s">
        <v>15</v>
      </c>
      <c r="D25" s="23" t="s">
        <v>15</v>
      </c>
      <c r="E25" s="23" t="s">
        <v>15</v>
      </c>
      <c r="F25" s="23" t="s">
        <v>15</v>
      </c>
      <c r="G25" s="18"/>
      <c r="H25" s="18"/>
    </row>
    <row r="26" spans="2:8" ht="42.75" customHeight="1" x14ac:dyDescent="0.25">
      <c r="B26" s="23" t="s">
        <v>22</v>
      </c>
      <c r="C26" s="23" t="s">
        <v>22</v>
      </c>
      <c r="D26" s="23" t="s">
        <v>24</v>
      </c>
      <c r="E26" s="23" t="s">
        <v>23</v>
      </c>
      <c r="F26" s="23" t="s">
        <v>26</v>
      </c>
      <c r="G26" s="18"/>
      <c r="H26" s="18"/>
    </row>
    <row r="27" spans="2:8" ht="51" customHeight="1" x14ac:dyDescent="0.25">
      <c r="B27" s="23" t="s">
        <v>12</v>
      </c>
      <c r="C27" s="23" t="s">
        <v>12</v>
      </c>
      <c r="D27" s="23" t="s">
        <v>12</v>
      </c>
      <c r="E27" s="23" t="s">
        <v>12</v>
      </c>
      <c r="F27" s="23" t="s">
        <v>12</v>
      </c>
      <c r="G27" s="5"/>
      <c r="H27" s="5"/>
    </row>
    <row r="28" spans="2:8" ht="24" customHeight="1" x14ac:dyDescent="0.25">
      <c r="B28" s="4">
        <f t="array" aca="1" ref="B28:H28" ca="1">INDEX(calendario,ndx+4)</f>
        <v>45803</v>
      </c>
      <c r="C28" s="4">
        <f ca="1"/>
        <v>45804</v>
      </c>
      <c r="D28" s="4">
        <f ca="1"/>
        <v>45805</v>
      </c>
      <c r="E28" s="4">
        <f ca="1"/>
        <v>45806</v>
      </c>
      <c r="F28" s="4">
        <f ca="1"/>
        <v>45807</v>
      </c>
      <c r="G28" s="4">
        <f ca="1"/>
        <v>45808</v>
      </c>
      <c r="H28" s="4">
        <f ca="1"/>
        <v>45809</v>
      </c>
    </row>
    <row r="29" spans="2:8" ht="42" customHeight="1" x14ac:dyDescent="0.25">
      <c r="B29" s="23" t="s">
        <v>8</v>
      </c>
      <c r="C29" s="23" t="s">
        <v>8</v>
      </c>
      <c r="D29" s="23" t="s">
        <v>8</v>
      </c>
      <c r="E29" s="23" t="s">
        <v>8</v>
      </c>
      <c r="F29" s="23" t="s">
        <v>8</v>
      </c>
      <c r="G29" s="18"/>
      <c r="H29" s="18"/>
    </row>
    <row r="30" spans="2:8" ht="35.25" customHeight="1" x14ac:dyDescent="0.25">
      <c r="B30" s="22" t="s">
        <v>14</v>
      </c>
      <c r="C30" s="22" t="s">
        <v>14</v>
      </c>
      <c r="D30" s="22" t="s">
        <v>14</v>
      </c>
      <c r="E30" s="22" t="s">
        <v>14</v>
      </c>
      <c r="F30" s="22" t="s">
        <v>14</v>
      </c>
      <c r="G30" s="18"/>
      <c r="H30" s="18"/>
    </row>
    <row r="31" spans="2:8" ht="37.5" customHeight="1" x14ac:dyDescent="0.25">
      <c r="B31" s="23" t="s">
        <v>15</v>
      </c>
      <c r="C31" s="23" t="s">
        <v>15</v>
      </c>
      <c r="D31" s="23" t="s">
        <v>15</v>
      </c>
      <c r="E31" s="23" t="s">
        <v>15</v>
      </c>
      <c r="F31" s="23" t="s">
        <v>15</v>
      </c>
      <c r="G31" s="18"/>
      <c r="H31" s="18"/>
    </row>
    <row r="32" spans="2:8" ht="52.5" customHeight="1" x14ac:dyDescent="0.25">
      <c r="B32" s="23" t="s">
        <v>22</v>
      </c>
      <c r="C32" s="23" t="s">
        <v>23</v>
      </c>
      <c r="D32" s="23" t="s">
        <v>22</v>
      </c>
      <c r="E32" s="23" t="s">
        <v>23</v>
      </c>
      <c r="F32" s="23" t="s">
        <v>23</v>
      </c>
      <c r="G32" s="18"/>
      <c r="H32" s="18"/>
    </row>
    <row r="33" spans="2:8" ht="51" customHeight="1" x14ac:dyDescent="0.25">
      <c r="B33" s="23" t="s">
        <v>25</v>
      </c>
      <c r="C33" s="23" t="s">
        <v>12</v>
      </c>
      <c r="D33" s="23" t="s">
        <v>25</v>
      </c>
      <c r="E33" s="23" t="s">
        <v>12</v>
      </c>
      <c r="F33" s="23" t="s">
        <v>12</v>
      </c>
      <c r="G33" s="5"/>
      <c r="H33" s="5"/>
    </row>
    <row r="34" spans="2:8" ht="23.25" customHeight="1" x14ac:dyDescent="0.25">
      <c r="B34" s="4">
        <f t="array" aca="1" ref="B34:H34" ca="1">INDEX(calendario,ndx+5)</f>
        <v>45810</v>
      </c>
      <c r="C34" s="4">
        <f ca="1"/>
        <v>45811</v>
      </c>
      <c r="D34" s="4">
        <f ca="1"/>
        <v>45812</v>
      </c>
      <c r="E34" s="4">
        <f ca="1"/>
        <v>45813</v>
      </c>
      <c r="F34" s="4">
        <f ca="1"/>
        <v>45814</v>
      </c>
      <c r="G34" s="4">
        <f ca="1"/>
        <v>45815</v>
      </c>
      <c r="H34" s="4">
        <f ca="1"/>
        <v>45816</v>
      </c>
    </row>
    <row r="35" spans="2:8" ht="51" customHeight="1" x14ac:dyDescent="0.25">
      <c r="B35" s="5"/>
      <c r="C35" s="5"/>
      <c r="D35" s="5"/>
      <c r="E35" s="6"/>
      <c r="F35" s="5"/>
      <c r="G35" s="5"/>
      <c r="H35" s="5"/>
    </row>
  </sheetData>
  <mergeCells count="4">
    <mergeCell ref="C1:D1"/>
    <mergeCell ref="C2:D2"/>
    <mergeCell ref="F1:H1"/>
    <mergeCell ref="F2:H2"/>
  </mergeCells>
  <conditionalFormatting sqref="B4:H4 B5:E8 G5:H8">
    <cfRule type="expression" dxfId="6" priority="2">
      <formula>NúmeroDeMesParaMostrar&lt;&gt;MONTH(B4)</formula>
    </cfRule>
  </conditionalFormatting>
  <conditionalFormatting sqref="B10:H10 B13:B14 B11 G11:H14">
    <cfRule type="expression" dxfId="5" priority="7">
      <formula>NúmeroDeMesParaMostrar&lt;&gt;MONTH(B10)</formula>
    </cfRule>
  </conditionalFormatting>
  <conditionalFormatting sqref="B16:H16 B19:D20 B17:D17 G17:H20">
    <cfRule type="expression" dxfId="4" priority="6">
      <formula>NúmeroDeMesParaMostrar&lt;&gt;MONTH(B16)</formula>
    </cfRule>
  </conditionalFormatting>
  <conditionalFormatting sqref="B22:H22 G23:H26">
    <cfRule type="expression" dxfId="3" priority="5">
      <formula>NúmeroDeMesParaMostrar&lt;&gt;MONTH(B22)</formula>
    </cfRule>
  </conditionalFormatting>
  <conditionalFormatting sqref="B28:H28 G29:H32">
    <cfRule type="expression" dxfId="2" priority="4">
      <formula>NúmeroDeMesParaMostrar&lt;&gt;MONTH(B28)</formula>
    </cfRule>
  </conditionalFormatting>
  <conditionalFormatting sqref="B34:H34">
    <cfRule type="expression" dxfId="1" priority="3">
      <formula>NúmeroDeMesParaMostrar&lt;&gt;MONTH(B34)</formula>
    </cfRule>
  </conditionalFormatting>
  <conditionalFormatting sqref="B12">
    <cfRule type="expression" dxfId="0" priority="1">
      <formula>NúmeroDeMesParaMostrar&lt;&gt;MONTH(B12)</formula>
    </cfRule>
  </conditionalFormatting>
  <dataValidations count="8">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00000000-0002-0000-0000-000000000000}">
      <formula1>"LUNES,MARTES,MIÉRCOLES,JUEVES,VIERNES,SÁBADO,DOMINGO"</formula1>
    </dataValidation>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00000000-0002-0000-0000-000001000000}">
      <formula1>"ENERO,FEBRERO,MARZO,ABRIL,MAYO,JUNIO,JULIO,AGOSTO,SEPTIEMBRE,OCTUBRE,NOVIEMBRE,DICIEMBRE"</formula1>
    </dataValidation>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00000000-0002-0000-0000-000002000000}"/>
    <dataValidation allowBlank="1" showInputMessage="1" showErrorMessage="1" prompt="Especifica el año de este mes natural" sqref="B1" xr:uid="{00000000-0002-0000-0000-000003000000}"/>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00000000-0002-0000-0000-000004000000}"/>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B8" xr:uid="{00000000-0002-0000-0000-000005000000}"/>
    <dataValidation allowBlank="1" showInputMessage="1" showErrorMessage="1" prompt="Escribe notas diarias en esta celda. Las filas 5, 7, 9, 11, 13 y 15 tienen celdas debajo el día de la semana para notas diarias" sqref="B9" xr:uid="{00000000-0002-0000-0000-000006000000}"/>
    <dataValidation allowBlank="1" showInputMessage="1" showErrorMessage="1" prompt="Las filas 12 y 14 pueden contener fechas para el mes siguiente si el fin de este mes concluye en cualquier fila" sqref="B28" xr:uid="{00000000-0002-0000-0000-000007000000}"/>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Template>TM04014209</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Calendario</vt:lpstr>
      <vt:lpstr>Calendario!AñoParaMostrar</vt:lpstr>
      <vt:lpstr>DíaDeInicio</vt:lpstr>
      <vt:lpstr>Calendario!MesParaMostrar</vt:lpstr>
      <vt:lpstr>Calendario!Títulos_a_imprimir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Delfina Magaña Gutierrez</dc:creator>
  <cp:lastModifiedBy>Delfina Magaña Gutierrez</cp:lastModifiedBy>
  <dcterms:created xsi:type="dcterms:W3CDTF">2016-09-14T22:55:59Z</dcterms:created>
  <dcterms:modified xsi:type="dcterms:W3CDTF">2025-06-13T19:45:44Z</dcterms:modified>
</cp:coreProperties>
</file>